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53222"/>
  <mc:AlternateContent xmlns:mc="http://schemas.openxmlformats.org/markup-compatibility/2006">
    <mc:Choice Requires="x15">
      <x15ac:absPath xmlns:x15ac="http://schemas.microsoft.com/office/spreadsheetml/2010/11/ac" url="C:\Users\j-suzuki\Desktop\"/>
    </mc:Choice>
  </mc:AlternateContent>
  <bookViews>
    <workbookView xWindow="0" yWindow="0" windowWidth="16515" windowHeight="10860"/>
  </bookViews>
  <sheets>
    <sheet name="指定請求書" sheetId="1" r:id="rId1"/>
  </sheets>
  <definedNames>
    <definedName name="_xlnm.Print_Area" localSheetId="0">指定請求書!$B$71:$AI$131,指定請求書!$B$133:$AI$193,指定請求書!$B$196:$AI$256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7" i="1" l="1"/>
  <c r="P69" i="1" l="1"/>
  <c r="U111" i="1" s="1"/>
  <c r="O69" i="1"/>
  <c r="X108" i="1" s="1"/>
  <c r="N69" i="1"/>
  <c r="X105" i="1" s="1"/>
  <c r="M69" i="1"/>
  <c r="X102" i="1" s="1"/>
  <c r="L69" i="1"/>
  <c r="Q99" i="1" s="1"/>
  <c r="J69" i="1"/>
  <c r="Z99" i="1"/>
  <c r="Y99" i="1"/>
  <c r="Z102" i="1"/>
  <c r="Y102" i="1"/>
  <c r="R111" i="1" l="1"/>
  <c r="S111" i="1"/>
  <c r="V111" i="1"/>
  <c r="V236" i="1" s="1"/>
  <c r="W111" i="1"/>
  <c r="W173" i="1" s="1"/>
  <c r="Z161" i="1"/>
  <c r="Z224" i="1"/>
  <c r="Z164" i="1"/>
  <c r="Z227" i="1"/>
  <c r="U236" i="1"/>
  <c r="U173" i="1"/>
  <c r="X167" i="1"/>
  <c r="X230" i="1"/>
  <c r="Y164" i="1"/>
  <c r="Y227" i="1"/>
  <c r="X170" i="1"/>
  <c r="X233" i="1"/>
  <c r="S173" i="1"/>
  <c r="S236" i="1"/>
  <c r="Q224" i="1"/>
  <c r="Q161" i="1"/>
  <c r="T111" i="1"/>
  <c r="X111" i="1"/>
  <c r="R173" i="1"/>
  <c r="R236" i="1"/>
  <c r="Y224" i="1"/>
  <c r="Y161" i="1"/>
  <c r="X164" i="1"/>
  <c r="X227" i="1"/>
  <c r="Q111" i="1"/>
  <c r="U108" i="1"/>
  <c r="R108" i="1"/>
  <c r="V108" i="1"/>
  <c r="S108" i="1"/>
  <c r="W108" i="1"/>
  <c r="Q108" i="1"/>
  <c r="T108" i="1"/>
  <c r="R105" i="1"/>
  <c r="V105" i="1"/>
  <c r="Q105" i="1"/>
  <c r="S105" i="1"/>
  <c r="W105" i="1"/>
  <c r="U105" i="1"/>
  <c r="T105" i="1"/>
  <c r="R102" i="1"/>
  <c r="V102" i="1"/>
  <c r="Q102" i="1"/>
  <c r="S102" i="1"/>
  <c r="W102" i="1"/>
  <c r="U102" i="1"/>
  <c r="T102" i="1"/>
  <c r="R99" i="1"/>
  <c r="U99" i="1"/>
  <c r="V99" i="1"/>
  <c r="S99" i="1"/>
  <c r="W99" i="1"/>
  <c r="T99" i="1"/>
  <c r="X99" i="1"/>
  <c r="C80" i="1"/>
  <c r="V173" i="1" l="1"/>
  <c r="W236" i="1"/>
  <c r="U224" i="1"/>
  <c r="U161" i="1"/>
  <c r="W164" i="1"/>
  <c r="W227" i="1"/>
  <c r="S230" i="1"/>
  <c r="S167" i="1"/>
  <c r="X173" i="1"/>
  <c r="X236" i="1"/>
  <c r="W224" i="1"/>
  <c r="W161" i="1"/>
  <c r="S164" i="1"/>
  <c r="S227" i="1"/>
  <c r="Q167" i="1"/>
  <c r="Q230" i="1"/>
  <c r="Q233" i="1"/>
  <c r="Q170" i="1"/>
  <c r="T173" i="1"/>
  <c r="T236" i="1"/>
  <c r="S161" i="1"/>
  <c r="S224" i="1"/>
  <c r="T164" i="1"/>
  <c r="T227" i="1"/>
  <c r="Q164" i="1"/>
  <c r="Q227" i="1"/>
  <c r="U167" i="1"/>
  <c r="U230" i="1"/>
  <c r="V167" i="1"/>
  <c r="V230" i="1"/>
  <c r="W170" i="1"/>
  <c r="W233" i="1"/>
  <c r="U233" i="1"/>
  <c r="U170" i="1"/>
  <c r="T224" i="1"/>
  <c r="T161" i="1"/>
  <c r="R164" i="1"/>
  <c r="R227" i="1"/>
  <c r="T233" i="1"/>
  <c r="T170" i="1"/>
  <c r="V233" i="1"/>
  <c r="V170" i="1"/>
  <c r="R161" i="1"/>
  <c r="R224" i="1"/>
  <c r="T230" i="1"/>
  <c r="T167" i="1"/>
  <c r="R233" i="1"/>
  <c r="R170" i="1"/>
  <c r="X224" i="1"/>
  <c r="X161" i="1"/>
  <c r="V161" i="1"/>
  <c r="V224" i="1"/>
  <c r="U227" i="1"/>
  <c r="U164" i="1"/>
  <c r="V164" i="1"/>
  <c r="V227" i="1"/>
  <c r="W230" i="1"/>
  <c r="W167" i="1"/>
  <c r="R167" i="1"/>
  <c r="R230" i="1"/>
  <c r="S170" i="1"/>
  <c r="S233" i="1"/>
  <c r="Q236" i="1"/>
  <c r="Q173" i="1"/>
  <c r="C142" i="1"/>
  <c r="C205" i="1"/>
  <c r="M114" i="1"/>
  <c r="Z111" i="1"/>
  <c r="C111" i="1"/>
  <c r="Z108" i="1"/>
  <c r="C108" i="1"/>
  <c r="Z105" i="1"/>
  <c r="Y105" i="1"/>
  <c r="Z96" i="1"/>
  <c r="Y96" i="1"/>
  <c r="R88" i="1"/>
  <c r="J88" i="1"/>
  <c r="Z86" i="1"/>
  <c r="Z85" i="1"/>
  <c r="Z84" i="1"/>
  <c r="Z83" i="1"/>
  <c r="Z82" i="1"/>
  <c r="Z81" i="1"/>
  <c r="AH77" i="1"/>
  <c r="AG77" i="1"/>
  <c r="AF77" i="1"/>
  <c r="AE77" i="1"/>
  <c r="AD77" i="1"/>
  <c r="AC77" i="1"/>
  <c r="AD73" i="1"/>
  <c r="AD135" i="1" s="1"/>
  <c r="K69" i="1"/>
  <c r="X96" i="1" s="1"/>
  <c r="O88" i="1"/>
  <c r="C170" i="1" l="1"/>
  <c r="C233" i="1"/>
  <c r="AC139" i="1"/>
  <c r="AC202" i="1"/>
  <c r="AG139" i="1"/>
  <c r="AG202" i="1"/>
  <c r="AD202" i="1"/>
  <c r="AD139" i="1"/>
  <c r="AH202" i="1"/>
  <c r="AH139" i="1"/>
  <c r="AE202" i="1"/>
  <c r="AE139" i="1"/>
  <c r="AF139" i="1"/>
  <c r="AF202" i="1"/>
  <c r="Z145" i="1"/>
  <c r="Z208" i="1"/>
  <c r="Z149" i="1"/>
  <c r="Z212" i="1"/>
  <c r="Z146" i="1"/>
  <c r="Z209" i="1"/>
  <c r="Z206" i="1"/>
  <c r="Z143" i="1"/>
  <c r="Z210" i="1"/>
  <c r="Z147" i="1"/>
  <c r="Z207" i="1"/>
  <c r="Z144" i="1"/>
  <c r="Z148" i="1"/>
  <c r="Z211" i="1"/>
  <c r="Z158" i="1"/>
  <c r="Z221" i="1"/>
  <c r="Z233" i="1"/>
  <c r="Z170" i="1"/>
  <c r="Z167" i="1"/>
  <c r="Z230" i="1"/>
  <c r="Z173" i="1"/>
  <c r="Z236" i="1"/>
  <c r="M176" i="1"/>
  <c r="M239" i="1"/>
  <c r="C173" i="1"/>
  <c r="C236" i="1"/>
  <c r="X158" i="1"/>
  <c r="X221" i="1"/>
  <c r="Y167" i="1"/>
  <c r="Y230" i="1"/>
  <c r="Y221" i="1"/>
  <c r="Y158" i="1"/>
  <c r="R150" i="1"/>
  <c r="R213" i="1"/>
  <c r="O150" i="1"/>
  <c r="O213" i="1"/>
  <c r="J150" i="1"/>
  <c r="J213" i="1"/>
  <c r="AD198" i="1"/>
  <c r="N88" i="1"/>
  <c r="L88" i="1"/>
  <c r="P88" i="1"/>
  <c r="M88" i="1"/>
  <c r="Q88" i="1"/>
  <c r="K88" i="1"/>
  <c r="S96" i="1"/>
  <c r="W96" i="1"/>
  <c r="Q96" i="1"/>
  <c r="U96" i="1"/>
  <c r="R96" i="1"/>
  <c r="V96" i="1"/>
  <c r="T96" i="1"/>
  <c r="Y108" i="1"/>
  <c r="Y111" i="1"/>
  <c r="R221" i="1" l="1"/>
  <c r="R158" i="1"/>
  <c r="Y233" i="1"/>
  <c r="Y170" i="1"/>
  <c r="T158" i="1"/>
  <c r="T221" i="1"/>
  <c r="Q221" i="1"/>
  <c r="Q158" i="1"/>
  <c r="Y236" i="1"/>
  <c r="Y173" i="1"/>
  <c r="S158" i="1"/>
  <c r="S221" i="1"/>
  <c r="U221" i="1"/>
  <c r="U158" i="1"/>
  <c r="V221" i="1"/>
  <c r="V158" i="1"/>
  <c r="W158" i="1"/>
  <c r="W221" i="1"/>
  <c r="Q213" i="1"/>
  <c r="Q150" i="1"/>
  <c r="N150" i="1"/>
  <c r="N213" i="1"/>
  <c r="M213" i="1"/>
  <c r="M150" i="1"/>
  <c r="P213" i="1"/>
  <c r="P150" i="1"/>
  <c r="K150" i="1"/>
  <c r="K213" i="1"/>
  <c r="L213" i="1"/>
  <c r="L150" i="1"/>
  <c r="Q69" i="1"/>
  <c r="X114" i="1" s="1"/>
  <c r="Y114" i="1"/>
  <c r="Y176" i="1" l="1"/>
  <c r="Y239" i="1"/>
  <c r="X239" i="1"/>
  <c r="X176" i="1"/>
  <c r="V114" i="1"/>
  <c r="Q114" i="1"/>
  <c r="R114" i="1"/>
  <c r="S114" i="1"/>
  <c r="T114" i="1"/>
  <c r="U114" i="1"/>
  <c r="W114" i="1"/>
  <c r="R176" i="1" l="1"/>
  <c r="R239" i="1"/>
  <c r="U176" i="1"/>
  <c r="U239" i="1"/>
  <c r="S239" i="1"/>
  <c r="S176" i="1"/>
  <c r="W239" i="1"/>
  <c r="W176" i="1"/>
  <c r="Q176" i="1"/>
  <c r="Q239" i="1"/>
  <c r="T239" i="1"/>
  <c r="T176" i="1"/>
  <c r="V239" i="1"/>
  <c r="V176" i="1"/>
</calcChain>
</file>

<file path=xl/sharedStrings.xml><?xml version="1.0" encoding="utf-8"?>
<sst xmlns="http://schemas.openxmlformats.org/spreadsheetml/2006/main" count="94" uniqueCount="29">
  <si>
    <t>請求書</t>
    <rPh sb="0" eb="3">
      <t>セイキュウショ</t>
    </rPh>
    <phoneticPr fontId="3"/>
  </si>
  <si>
    <t>請求日</t>
    <rPh sb="0" eb="3">
      <t>セイキュウビ</t>
    </rPh>
    <phoneticPr fontId="3"/>
  </si>
  <si>
    <t>取引先コード</t>
    <rPh sb="0" eb="3">
      <t>トリヒキサキ</t>
    </rPh>
    <phoneticPr fontId="3"/>
  </si>
  <si>
    <t>株式会社マイタック</t>
    <rPh sb="0" eb="4">
      <t>カブシキカイシャ</t>
    </rPh>
    <phoneticPr fontId="3"/>
  </si>
  <si>
    <t>御中</t>
    <rPh sb="0" eb="2">
      <t>オンチュウ</t>
    </rPh>
    <phoneticPr fontId="3"/>
  </si>
  <si>
    <t>住所</t>
    <rPh sb="0" eb="2">
      <t>ジュウショ</t>
    </rPh>
    <phoneticPr fontId="3"/>
  </si>
  <si>
    <t>商号</t>
    <rPh sb="0" eb="2">
      <t>ショウゴウ</t>
    </rPh>
    <phoneticPr fontId="3"/>
  </si>
  <si>
    <t>代表者名</t>
    <rPh sb="0" eb="4">
      <t>ダイヒョウシャメイ</t>
    </rPh>
    <phoneticPr fontId="3"/>
  </si>
  <si>
    <t>電話番号</t>
    <rPh sb="0" eb="4">
      <t>デンワバンゴウ</t>
    </rPh>
    <phoneticPr fontId="3"/>
  </si>
  <si>
    <t>登録番号</t>
    <rPh sb="0" eb="4">
      <t>トウロクバンゴウ</t>
    </rPh>
    <phoneticPr fontId="3"/>
  </si>
  <si>
    <t>請求金額</t>
    <rPh sb="0" eb="4">
      <t>セイキュウキンガク</t>
    </rPh>
    <phoneticPr fontId="3"/>
  </si>
  <si>
    <t>摘要</t>
    <rPh sb="0" eb="2">
      <t>テキヨウ</t>
    </rPh>
    <phoneticPr fontId="3"/>
  </si>
  <si>
    <t>請求明細枚数</t>
    <rPh sb="0" eb="6">
      <t>セイキュウメイサイマイスウ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</si>
  <si>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</si>
  <si>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</si>
  <si>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当月合計請求額</t>
    <rPh sb="0" eb="2">
      <t>トウゲツ</t>
    </rPh>
    <rPh sb="2" eb="7">
      <t>ゴウケイセイキュウガク</t>
    </rPh>
    <phoneticPr fontId="3"/>
  </si>
  <si>
    <t>枚</t>
    <rPh sb="0" eb="1">
      <t>マイ</t>
    </rPh>
    <phoneticPr fontId="3"/>
  </si>
  <si>
    <t>( 貴社控え )</t>
    <rPh sb="2" eb="4">
      <t>キシャ</t>
    </rPh>
    <rPh sb="4" eb="5">
      <t>ヒカ</t>
    </rPh>
    <rPh sb="6" eb="7">
      <t>イヨウ</t>
    </rPh>
    <phoneticPr fontId="3"/>
  </si>
  <si>
    <t>経理課</t>
    <rPh sb="0" eb="3">
      <t>ケイリカ</t>
    </rPh>
    <phoneticPr fontId="3"/>
  </si>
  <si>
    <t>部門長</t>
    <rPh sb="0" eb="3">
      <t>ブモンチョウ</t>
    </rPh>
    <phoneticPr fontId="3"/>
  </si>
  <si>
    <t>受領印</t>
    <rPh sb="0" eb="3">
      <t>ジュリョウイン</t>
    </rPh>
    <phoneticPr fontId="3"/>
  </si>
  <si>
    <t>当月請求額（税率10％）</t>
    <rPh sb="0" eb="2">
      <t>トウゲツ</t>
    </rPh>
    <rPh sb="2" eb="4">
      <t>セイキュウ</t>
    </rPh>
    <rPh sb="4" eb="5">
      <t>ガク</t>
    </rPh>
    <rPh sb="6" eb="8">
      <t>ゼイリツ</t>
    </rPh>
    <phoneticPr fontId="3"/>
  </si>
  <si>
    <t>消費税（税率10％）</t>
    <rPh sb="0" eb="3">
      <t>ショウヒゼイ</t>
    </rPh>
    <rPh sb="4" eb="6">
      <t>ゼイリツ</t>
    </rPh>
    <phoneticPr fontId="3"/>
  </si>
  <si>
    <t>当月請求額（税率8％）</t>
    <rPh sb="0" eb="2">
      <t>トウゲツ</t>
    </rPh>
    <rPh sb="2" eb="4">
      <t>セイキュウ</t>
    </rPh>
    <rPh sb="4" eb="5">
      <t>ガク</t>
    </rPh>
    <rPh sb="6" eb="8">
      <t>ゼイリツ</t>
    </rPh>
    <phoneticPr fontId="3"/>
  </si>
  <si>
    <t>消費税（税率8％）</t>
    <phoneticPr fontId="3"/>
  </si>
  <si>
    <t>( 作業所提出用 )</t>
    <rPh sb="2" eb="5">
      <t>サギョウショ</t>
    </rPh>
    <rPh sb="5" eb="8">
      <t>テイシュツヨウ</t>
    </rPh>
    <rPh sb="8" eb="9">
      <t>イヨウ</t>
    </rPh>
    <phoneticPr fontId="3"/>
  </si>
  <si>
    <t>軽油税</t>
    <rPh sb="0" eb="3">
      <t>ケイユゼイ</t>
    </rPh>
    <phoneticPr fontId="3"/>
  </si>
  <si>
    <t>( 本社請求用 )</t>
    <rPh sb="2" eb="4">
      <t>ホンシャ</t>
    </rPh>
    <rPh sb="4" eb="6">
      <t>セイキュウ</t>
    </rPh>
    <rPh sb="6" eb="7">
      <t>ヨウ</t>
    </rPh>
    <phoneticPr fontId="3"/>
  </si>
  <si>
    <t>印</t>
    <rPh sb="0" eb="1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</si>
</sst>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yy&quot;年 &quot;m&quot;月 &quot;d&quot;日&quot;"/>
    <numFmt numFmtId="177" formatCode="&quot;T&quot;#############"/>
    <numFmt numFmtId="178" formatCode="&quot;¥&quot;#,##0_);[Red]\(&quot;¥&quot;#,##0\)"/>
    <numFmt numFmtId="179" formatCode="0_);[Red]\(0\)"/>
    <numFmt numFmtId="181" formatCode="yyyy&quot;年&quot;m&quot;月&quot;d&quot;日&quot;;@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2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4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rgb="FFFF0000"/>
      </right>
      <top style="medium">
        <color auto="1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rgb="FFFF0000"/>
      </right>
      <top/>
      <bottom style="medium">
        <color auto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rgb="FFFF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FF0000"/>
      </left>
      <right/>
      <top/>
      <bottom style="thin">
        <color auto="1"/>
      </bottom>
      <diagonal/>
    </border>
    <border>
      <left/>
      <right style="medium">
        <color rgb="FFFF0000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FF0000"/>
      </left>
      <right/>
      <top style="thin">
        <color auto="1"/>
      </top>
      <bottom/>
      <diagonal/>
    </border>
    <border>
      <left/>
      <right style="medium">
        <color rgb="FFFF0000"/>
      </right>
      <top style="thin">
        <color auto="1"/>
      </top>
      <bottom/>
      <diagonal/>
    </border>
    <border>
      <left style="medium">
        <color rgb="FFFF0000"/>
      </left>
      <right style="thin">
        <color auto="1"/>
      </right>
      <top/>
      <bottom/>
      <diagonal/>
    </border>
    <border>
      <left style="thin">
        <color auto="1"/>
      </left>
      <right style="medium">
        <color rgb="FFFF0000"/>
      </right>
      <top/>
      <bottom/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FF0000"/>
      </left>
      <right/>
      <top/>
      <bottom style="medium">
        <color auto="1"/>
      </bottom>
      <diagonal/>
    </border>
    <border>
      <left/>
      <right style="medium">
        <color rgb="FFFF0000"/>
      </right>
      <top/>
      <bottom style="medium">
        <color auto="1"/>
      </bottom>
      <diagonal/>
    </border>
    <border>
      <left style="medium">
        <color rgb="FFFF0000"/>
      </left>
      <right/>
      <top style="medium">
        <color auto="1"/>
      </top>
      <bottom/>
      <diagonal/>
    </border>
    <border>
      <left/>
      <right style="medium">
        <color rgb="FFFF0000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dotted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/>
      <bottom/>
      <diagonal/>
    </border>
    <border>
      <left style="double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uble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 inden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10" fillId="0" borderId="0" xfId="0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6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right" vertical="center"/>
    </xf>
    <xf numFmtId="177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distributed" vertical="center" inden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177" fontId="0" fillId="0" borderId="0" xfId="0" applyNumberForma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0" xfId="0" applyBorder="1" applyAlignment="1">
      <alignment horizontal="distributed" vertical="center" indent="2"/>
    </xf>
    <xf numFmtId="179" fontId="2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178" fontId="11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Border="1" applyAlignment="1">
      <alignment horizontal="distributed" vertical="center" indent="2"/>
    </xf>
    <xf numFmtId="0" fontId="0" fillId="0" borderId="0" xfId="0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0" fontId="0" fillId="0" borderId="0" xfId="0" applyBorder="1" applyAlignment="1">
      <alignment horizontal="distributed" vertical="center" indent="2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Border="1" applyAlignment="1">
      <alignment horizontal="distributed" vertical="center" inden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32" xfId="0" applyBorder="1">
      <alignment vertical="center"/>
    </xf>
    <xf numFmtId="0" fontId="0" fillId="0" borderId="0" xfId="0" applyAlignment="1">
      <alignment horizontal="right" vertical="center"/>
    </xf>
    <xf numFmtId="178" fontId="11" fillId="0" borderId="104" xfId="0" applyNumberFormat="1" applyFont="1" applyBorder="1" applyAlignment="1">
      <alignment horizontal="center" vertical="center"/>
    </xf>
    <xf numFmtId="178" fontId="11" fillId="0" borderId="121" xfId="0" applyNumberFormat="1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39" xfId="0" applyBorder="1" applyAlignment="1">
      <alignment horizontal="distributed" vertical="center" indent="1"/>
    </xf>
    <xf numFmtId="0" fontId="0" fillId="0" borderId="40" xfId="0" applyBorder="1" applyAlignment="1">
      <alignment horizontal="distributed" vertical="center" indent="1"/>
    </xf>
    <xf numFmtId="0" fontId="0" fillId="0" borderId="41" xfId="0" applyBorder="1" applyAlignment="1">
      <alignment horizontal="distributed" vertical="center" indent="1"/>
    </xf>
    <xf numFmtId="0" fontId="0" fillId="0" borderId="45" xfId="0" applyBorder="1" applyAlignment="1">
      <alignment horizontal="distributed" vertical="center" indent="1"/>
    </xf>
    <xf numFmtId="0" fontId="0" fillId="0" borderId="0" xfId="0" applyBorder="1" applyAlignment="1">
      <alignment horizontal="distributed" vertical="center" indent="1"/>
    </xf>
    <xf numFmtId="0" fontId="0" fillId="0" borderId="46" xfId="0" applyBorder="1" applyAlignment="1">
      <alignment horizontal="distributed" vertical="center" indent="1"/>
    </xf>
    <xf numFmtId="0" fontId="7" fillId="0" borderId="5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178" fontId="11" fillId="0" borderId="103" xfId="0" applyNumberFormat="1" applyFont="1" applyBorder="1" applyAlignment="1">
      <alignment horizontal="center" vertical="center"/>
    </xf>
    <xf numFmtId="178" fontId="11" fillId="0" borderId="105" xfId="0" applyNumberFormat="1" applyFont="1" applyBorder="1" applyAlignment="1">
      <alignment horizontal="center" vertical="center"/>
    </xf>
    <xf numFmtId="178" fontId="11" fillId="0" borderId="106" xfId="0" applyNumberFormat="1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 applyProtection="1">
      <alignment horizontal="center" vertical="center" shrinkToFit="1"/>
      <protection locked="0"/>
    </xf>
    <xf numFmtId="176" fontId="7" fillId="0" borderId="3" xfId="0" applyNumberFormat="1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9" fillId="0" borderId="7" xfId="0" applyNumberFormat="1" applyFont="1" applyBorder="1" applyAlignment="1" applyProtection="1">
      <alignment horizontal="center" vertical="center"/>
      <protection locked="0"/>
    </xf>
    <xf numFmtId="49" fontId="10" fillId="0" borderId="8" xfId="0" applyNumberFormat="1" applyFont="1" applyBorder="1" applyAlignment="1" applyProtection="1">
      <alignment horizontal="center" vertical="center"/>
      <protection locked="0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49" fontId="10" fillId="0" borderId="13" xfId="0" applyNumberFormat="1" applyFont="1" applyBorder="1" applyAlignment="1" applyProtection="1">
      <alignment horizontal="center" vertical="center"/>
      <protection locked="0"/>
    </xf>
    <xf numFmtId="49" fontId="10" fillId="0" borderId="14" xfId="0" applyNumberFormat="1" applyFont="1" applyBorder="1" applyAlignment="1" applyProtection="1">
      <alignment horizontal="center" vertical="center"/>
      <protection locked="0"/>
    </xf>
    <xf numFmtId="49" fontId="10" fillId="0" borderId="15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6" fillId="0" borderId="131" xfId="0" applyFont="1" applyBorder="1" applyAlignment="1">
      <alignment horizontal="distributed" vertical="center"/>
    </xf>
    <xf numFmtId="0" fontId="6" fillId="0" borderId="132" xfId="0" applyFont="1" applyBorder="1" applyAlignment="1">
      <alignment horizontal="distributed" vertical="center"/>
    </xf>
    <xf numFmtId="0" fontId="6" fillId="0" borderId="133" xfId="0" applyFont="1" applyBorder="1" applyAlignment="1">
      <alignment horizontal="distributed" vertical="center"/>
    </xf>
    <xf numFmtId="0" fontId="0" fillId="0" borderId="22" xfId="0" applyBorder="1" applyAlignment="1" applyProtection="1">
      <alignment horizontal="left" vertical="center" shrinkToFit="1"/>
      <protection locked="0"/>
    </xf>
    <xf numFmtId="0" fontId="0" fillId="0" borderId="17" xfId="0" applyBorder="1" applyAlignment="1" applyProtection="1">
      <alignment horizontal="left" vertical="center" shrinkToFit="1"/>
      <protection locked="0"/>
    </xf>
    <xf numFmtId="0" fontId="0" fillId="0" borderId="23" xfId="0" applyBorder="1" applyAlignment="1" applyProtection="1">
      <alignment horizontal="left" vertical="center" shrinkToFit="1"/>
      <protection locked="0"/>
    </xf>
    <xf numFmtId="177" fontId="0" fillId="0" borderId="25" xfId="0" applyNumberFormat="1" applyBorder="1" applyAlignment="1" applyProtection="1">
      <alignment horizontal="left" vertical="center" shrinkToFit="1"/>
      <protection locked="0"/>
    </xf>
    <xf numFmtId="177" fontId="0" fillId="0" borderId="24" xfId="0" applyNumberFormat="1" applyBorder="1" applyAlignment="1" applyProtection="1">
      <alignment horizontal="left" vertical="center" shrinkToFit="1"/>
      <protection locked="0"/>
    </xf>
    <xf numFmtId="177" fontId="0" fillId="0" borderId="26" xfId="0" applyNumberForma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right"/>
    </xf>
    <xf numFmtId="0" fontId="0" fillId="0" borderId="16" xfId="0" applyBorder="1" applyAlignment="1">
      <alignment horizontal="right"/>
    </xf>
    <xf numFmtId="0" fontId="5" fillId="0" borderId="131" xfId="0" applyFont="1" applyBorder="1" applyAlignment="1">
      <alignment horizontal="distributed" vertical="center"/>
    </xf>
    <xf numFmtId="0" fontId="5" fillId="0" borderId="132" xfId="0" applyFont="1" applyBorder="1" applyAlignment="1">
      <alignment horizontal="distributed" vertical="center"/>
    </xf>
    <xf numFmtId="0" fontId="5" fillId="0" borderId="133" xfId="0" applyFont="1" applyBorder="1" applyAlignment="1">
      <alignment horizontal="distributed" vertical="center"/>
    </xf>
    <xf numFmtId="0" fontId="0" fillId="0" borderId="8" xfId="0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19" xfId="0" applyBorder="1" applyAlignment="1" applyProtection="1">
      <alignment horizontal="left"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21" xfId="0" applyBorder="1" applyAlignment="1" applyProtection="1">
      <alignment horizontal="left" vertical="center" shrinkToFit="1"/>
      <protection locked="0"/>
    </xf>
    <xf numFmtId="0" fontId="0" fillId="0" borderId="50" xfId="0" applyBorder="1" applyAlignment="1">
      <alignment horizontal="distributed" vertical="center" indent="1"/>
    </xf>
    <xf numFmtId="0" fontId="0" fillId="0" borderId="51" xfId="0" applyBorder="1" applyAlignment="1">
      <alignment horizontal="distributed" vertical="center" indent="1"/>
    </xf>
    <xf numFmtId="0" fontId="0" fillId="0" borderId="52" xfId="0" applyBorder="1" applyAlignment="1">
      <alignment horizontal="distributed" vertical="center" indent="1"/>
    </xf>
    <xf numFmtId="0" fontId="7" fillId="0" borderId="2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38" fontId="2" fillId="0" borderId="7" xfId="1" applyFont="1" applyBorder="1" applyAlignment="1" applyProtection="1">
      <alignment horizontal="right" vertical="center"/>
      <protection locked="0"/>
    </xf>
    <xf numFmtId="38" fontId="2" fillId="0" borderId="8" xfId="1" applyFont="1" applyBorder="1" applyAlignment="1" applyProtection="1">
      <alignment horizontal="right" vertical="center"/>
      <protection locked="0"/>
    </xf>
    <xf numFmtId="38" fontId="2" fillId="0" borderId="9" xfId="1" applyFont="1" applyBorder="1" applyAlignment="1" applyProtection="1">
      <alignment horizontal="right" vertical="center"/>
      <protection locked="0"/>
    </xf>
    <xf numFmtId="38" fontId="2" fillId="0" borderId="31" xfId="1" applyFont="1" applyBorder="1" applyAlignment="1" applyProtection="1">
      <alignment horizontal="right" vertical="center"/>
      <protection locked="0"/>
    </xf>
    <xf numFmtId="38" fontId="2" fillId="0" borderId="0" xfId="1" applyFont="1" applyBorder="1" applyAlignment="1" applyProtection="1">
      <alignment horizontal="right" vertical="center"/>
      <protection locked="0"/>
    </xf>
    <xf numFmtId="38" fontId="2" fillId="0" borderId="32" xfId="1" applyFont="1" applyBorder="1" applyAlignment="1" applyProtection="1">
      <alignment horizontal="right" vertical="center"/>
      <protection locked="0"/>
    </xf>
    <xf numFmtId="38" fontId="2" fillId="0" borderId="54" xfId="1" applyFont="1" applyBorder="1" applyAlignment="1" applyProtection="1">
      <alignment horizontal="right" vertical="center"/>
      <protection locked="0"/>
    </xf>
    <xf numFmtId="38" fontId="2" fillId="0" borderId="51" xfId="1" applyFont="1" applyBorder="1" applyAlignment="1" applyProtection="1">
      <alignment horizontal="right" vertical="center"/>
      <protection locked="0"/>
    </xf>
    <xf numFmtId="38" fontId="2" fillId="0" borderId="55" xfId="1" applyFont="1" applyBorder="1" applyAlignment="1" applyProtection="1">
      <alignment horizontal="right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38" fontId="2" fillId="0" borderId="60" xfId="1" applyFont="1" applyBorder="1" applyAlignment="1" applyProtection="1">
      <alignment horizontal="right" vertical="center"/>
      <protection locked="0"/>
    </xf>
    <xf numFmtId="38" fontId="2" fillId="0" borderId="40" xfId="1" applyFont="1" applyBorder="1" applyAlignment="1" applyProtection="1">
      <alignment horizontal="right" vertical="center"/>
      <protection locked="0"/>
    </xf>
    <xf numFmtId="38" fontId="2" fillId="0" borderId="61" xfId="1" applyFont="1" applyBorder="1" applyAlignment="1" applyProtection="1">
      <alignment horizontal="right" vertical="center"/>
      <protection locked="0"/>
    </xf>
    <xf numFmtId="0" fontId="0" fillId="0" borderId="4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27" xfId="0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29" xfId="0" applyBorder="1" applyAlignment="1">
      <alignment horizontal="distributed" vertical="center" indent="1"/>
    </xf>
    <xf numFmtId="0" fontId="0" fillId="0" borderId="30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1" xfId="0" applyBorder="1" applyAlignment="1">
      <alignment horizontal="distributed" vertical="center" indent="1"/>
    </xf>
    <xf numFmtId="0" fontId="0" fillId="0" borderId="33" xfId="0" applyBorder="1" applyAlignment="1">
      <alignment horizontal="distributed" vertical="center" indent="1"/>
    </xf>
    <xf numFmtId="178" fontId="11" fillId="0" borderId="7" xfId="0" applyNumberFormat="1" applyFont="1" applyBorder="1" applyAlignment="1" applyProtection="1">
      <alignment horizontal="right" vertical="center"/>
      <protection locked="0"/>
    </xf>
    <xf numFmtId="178" fontId="11" fillId="0" borderId="8" xfId="0" applyNumberFormat="1" applyFont="1" applyBorder="1" applyAlignment="1" applyProtection="1">
      <alignment horizontal="right" vertical="center"/>
      <protection locked="0"/>
    </xf>
    <xf numFmtId="178" fontId="11" fillId="0" borderId="9" xfId="0" applyNumberFormat="1" applyFont="1" applyBorder="1" applyAlignment="1" applyProtection="1">
      <alignment horizontal="right" vertical="center"/>
      <protection locked="0"/>
    </xf>
    <xf numFmtId="178" fontId="11" fillId="0" borderId="31" xfId="0" applyNumberFormat="1" applyFont="1" applyBorder="1" applyAlignment="1" applyProtection="1">
      <alignment horizontal="right" vertical="center"/>
      <protection locked="0"/>
    </xf>
    <xf numFmtId="178" fontId="11" fillId="0" borderId="0" xfId="0" applyNumberFormat="1" applyFont="1" applyBorder="1" applyAlignment="1" applyProtection="1">
      <alignment horizontal="right" vertical="center"/>
      <protection locked="0"/>
    </xf>
    <xf numFmtId="178" fontId="11" fillId="0" borderId="32" xfId="0" applyNumberFormat="1" applyFont="1" applyBorder="1" applyAlignment="1" applyProtection="1">
      <alignment horizontal="right" vertical="center"/>
      <protection locked="0"/>
    </xf>
    <xf numFmtId="178" fontId="11" fillId="0" borderId="13" xfId="0" applyNumberFormat="1" applyFont="1" applyBorder="1" applyAlignment="1" applyProtection="1">
      <alignment horizontal="right" vertical="center"/>
      <protection locked="0"/>
    </xf>
    <xf numFmtId="178" fontId="11" fillId="0" borderId="14" xfId="0" applyNumberFormat="1" applyFont="1" applyBorder="1" applyAlignment="1" applyProtection="1">
      <alignment horizontal="right" vertical="center"/>
      <protection locked="0"/>
    </xf>
    <xf numFmtId="178" fontId="11" fillId="0" borderId="1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horizontal="distributed" vertical="center" indent="3"/>
    </xf>
    <xf numFmtId="0" fontId="7" fillId="0" borderId="5" xfId="0" applyFont="1" applyBorder="1" applyAlignment="1">
      <alignment horizontal="distributed" vertical="center" indent="3"/>
    </xf>
    <xf numFmtId="0" fontId="7" fillId="0" borderId="28" xfId="0" applyFont="1" applyBorder="1" applyAlignment="1">
      <alignment horizontal="distributed" vertical="center" indent="3"/>
    </xf>
    <xf numFmtId="0" fontId="7" fillId="0" borderId="29" xfId="0" applyFont="1" applyBorder="1" applyAlignment="1">
      <alignment horizontal="distributed" vertical="center" indent="3"/>
    </xf>
    <xf numFmtId="0" fontId="8" fillId="0" borderId="10" xfId="0" applyFont="1" applyBorder="1" applyAlignment="1">
      <alignment horizontal="distributed" vertical="center" indent="3"/>
    </xf>
    <xf numFmtId="0" fontId="8" fillId="0" borderId="11" xfId="0" applyFont="1" applyBorder="1" applyAlignment="1">
      <alignment horizontal="distributed" vertical="center" indent="3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distributed" vertical="center" indent="3"/>
    </xf>
    <xf numFmtId="0" fontId="7" fillId="0" borderId="37" xfId="0" applyFont="1" applyBorder="1" applyAlignment="1">
      <alignment horizontal="distributed" vertical="center" indent="3"/>
    </xf>
    <xf numFmtId="0" fontId="8" fillId="0" borderId="37" xfId="0" applyFont="1" applyBorder="1" applyAlignment="1">
      <alignment horizontal="distributed" vertical="center" indent="3"/>
    </xf>
    <xf numFmtId="0" fontId="8" fillId="0" borderId="29" xfId="0" applyFont="1" applyBorder="1" applyAlignment="1">
      <alignment horizontal="distributed" vertical="center" indent="3"/>
    </xf>
    <xf numFmtId="0" fontId="7" fillId="0" borderId="27" xfId="0" applyFont="1" applyBorder="1" applyAlignment="1">
      <alignment horizontal="distributed" vertical="center" indent="3"/>
    </xf>
    <xf numFmtId="0" fontId="7" fillId="0" borderId="35" xfId="0" applyFont="1" applyBorder="1" applyAlignment="1">
      <alignment horizontal="distributed" vertical="center" indent="3"/>
    </xf>
    <xf numFmtId="0" fontId="7" fillId="0" borderId="36" xfId="0" applyFont="1" applyBorder="1" applyAlignment="1">
      <alignment horizontal="distributed" vertical="center" indent="3"/>
    </xf>
    <xf numFmtId="0" fontId="7" fillId="0" borderId="30" xfId="0" applyFont="1" applyBorder="1" applyAlignment="1">
      <alignment horizontal="distributed" vertical="center" indent="3"/>
    </xf>
    <xf numFmtId="0" fontId="7" fillId="0" borderId="0" xfId="0" applyFont="1" applyBorder="1" applyAlignment="1">
      <alignment horizontal="distributed" vertical="center" indent="3"/>
    </xf>
    <xf numFmtId="0" fontId="7" fillId="0" borderId="38" xfId="0" applyFont="1" applyBorder="1" applyAlignment="1">
      <alignment horizontal="distributed" vertical="center" indent="3"/>
    </xf>
    <xf numFmtId="0" fontId="0" fillId="0" borderId="77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0" fillId="0" borderId="78" xfId="0" applyBorder="1" applyAlignment="1">
      <alignment horizontal="distributed" vertical="center" indent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8" fontId="2" fillId="0" borderId="73" xfId="1" applyFont="1" applyBorder="1" applyAlignment="1" applyProtection="1">
      <alignment horizontal="right" vertical="center"/>
      <protection locked="0"/>
    </xf>
    <xf numFmtId="38" fontId="2" fillId="0" borderId="35" xfId="1" applyFont="1" applyBorder="1" applyAlignment="1" applyProtection="1">
      <alignment horizontal="right" vertical="center"/>
      <protection locked="0"/>
    </xf>
    <xf numFmtId="38" fontId="2" fillId="0" borderId="74" xfId="1" applyFont="1" applyBorder="1" applyAlignment="1" applyProtection="1">
      <alignment horizontal="right" vertical="center"/>
      <protection locked="0"/>
    </xf>
    <xf numFmtId="38" fontId="2" fillId="0" borderId="13" xfId="1" applyFont="1" applyBorder="1" applyAlignment="1" applyProtection="1">
      <alignment horizontal="right" vertical="center"/>
      <protection locked="0"/>
    </xf>
    <xf numFmtId="38" fontId="2" fillId="0" borderId="14" xfId="1" applyFont="1" applyBorder="1" applyAlignment="1" applyProtection="1">
      <alignment horizontal="right" vertical="center"/>
      <protection locked="0"/>
    </xf>
    <xf numFmtId="38" fontId="2" fillId="0" borderId="15" xfId="1" applyFont="1" applyBorder="1" applyAlignment="1" applyProtection="1">
      <alignment horizontal="right" vertical="center"/>
      <protection locked="0"/>
    </xf>
    <xf numFmtId="0" fontId="0" fillId="0" borderId="5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81" fontId="7" fillId="0" borderId="0" xfId="0" applyNumberFormat="1" applyFont="1" applyBorder="1" applyAlignment="1">
      <alignment horizontal="center" vertical="center" shrinkToFit="1"/>
    </xf>
    <xf numFmtId="0" fontId="12" fillId="0" borderId="39" xfId="0" applyFont="1" applyBorder="1" applyAlignment="1" applyProtection="1">
      <alignment horizontal="distributed" vertical="center" indent="1"/>
    </xf>
    <xf numFmtId="0" fontId="13" fillId="0" borderId="40" xfId="0" applyFont="1" applyBorder="1" applyAlignment="1" applyProtection="1">
      <alignment horizontal="distributed" vertical="center" indent="1"/>
    </xf>
    <xf numFmtId="0" fontId="13" fillId="0" borderId="41" xfId="0" applyFont="1" applyBorder="1" applyAlignment="1" applyProtection="1">
      <alignment horizontal="distributed" vertical="center" indent="1"/>
    </xf>
    <xf numFmtId="0" fontId="12" fillId="0" borderId="45" xfId="0" applyFont="1" applyBorder="1" applyAlignment="1" applyProtection="1">
      <alignment horizontal="distributed" vertical="center" indent="1"/>
    </xf>
    <xf numFmtId="0" fontId="13" fillId="0" borderId="0" xfId="0" applyFont="1" applyBorder="1" applyAlignment="1" applyProtection="1">
      <alignment horizontal="distributed" vertical="center" indent="1"/>
    </xf>
    <xf numFmtId="0" fontId="13" fillId="0" borderId="46" xfId="0" applyFont="1" applyBorder="1" applyAlignment="1" applyProtection="1">
      <alignment horizontal="distributed" vertical="center" indent="1"/>
    </xf>
    <xf numFmtId="0" fontId="13" fillId="0" borderId="50" xfId="0" applyFont="1" applyBorder="1" applyAlignment="1" applyProtection="1">
      <alignment horizontal="distributed" vertical="center" indent="1"/>
    </xf>
    <xf numFmtId="0" fontId="13" fillId="0" borderId="51" xfId="0" applyFont="1" applyBorder="1" applyAlignment="1" applyProtection="1">
      <alignment horizontal="distributed" vertical="center" indent="1"/>
    </xf>
    <xf numFmtId="0" fontId="13" fillId="0" borderId="52" xfId="0" applyFont="1" applyBorder="1" applyAlignment="1" applyProtection="1">
      <alignment horizontal="distributed" vertical="center" indent="1"/>
    </xf>
    <xf numFmtId="0" fontId="13" fillId="0" borderId="108" xfId="0" applyFont="1" applyBorder="1" applyAlignment="1" applyProtection="1">
      <alignment horizontal="distributed" vertical="center" indent="1"/>
      <protection locked="0"/>
    </xf>
    <xf numFmtId="0" fontId="13" fillId="0" borderId="48" xfId="0" applyFont="1" applyBorder="1" applyAlignment="1" applyProtection="1">
      <alignment horizontal="distributed" vertical="center" indent="1"/>
      <protection locked="0"/>
    </xf>
    <xf numFmtId="0" fontId="13" fillId="0" borderId="28" xfId="0" applyFont="1" applyBorder="1" applyAlignment="1" applyProtection="1">
      <alignment horizontal="distributed" vertical="center" indent="1"/>
      <protection locked="0"/>
    </xf>
    <xf numFmtId="0" fontId="13" fillId="0" borderId="29" xfId="0" applyFont="1" applyBorder="1" applyAlignment="1" applyProtection="1">
      <alignment horizontal="distributed" vertical="center" indent="1"/>
      <protection locked="0"/>
    </xf>
    <xf numFmtId="0" fontId="13" fillId="0" borderId="109" xfId="0" applyFont="1" applyBorder="1" applyAlignment="1" applyProtection="1">
      <alignment horizontal="distributed" vertical="center" indent="1"/>
      <protection locked="0"/>
    </xf>
    <xf numFmtId="0" fontId="13" fillId="0" borderId="69" xfId="0" applyFont="1" applyBorder="1" applyAlignment="1" applyProtection="1">
      <alignment horizontal="distributed" vertical="center" indent="1"/>
      <protection locked="0"/>
    </xf>
    <xf numFmtId="0" fontId="0" fillId="0" borderId="68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38" fontId="2" fillId="0" borderId="71" xfId="1" applyFont="1" applyBorder="1" applyAlignment="1" applyProtection="1">
      <alignment horizontal="right" vertical="center"/>
      <protection locked="0"/>
    </xf>
    <xf numFmtId="38" fontId="2" fillId="0" borderId="16" xfId="1" applyFont="1" applyBorder="1" applyAlignment="1" applyProtection="1">
      <alignment horizontal="right" vertical="center"/>
      <protection locked="0"/>
    </xf>
    <xf numFmtId="38" fontId="2" fillId="0" borderId="72" xfId="1" applyFont="1" applyBorder="1" applyAlignment="1" applyProtection="1">
      <alignment horizontal="right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left" vertical="center" shrinkToFit="1"/>
    </xf>
    <xf numFmtId="0" fontId="10" fillId="0" borderId="80" xfId="0" applyNumberFormat="1" applyFont="1" applyBorder="1" applyAlignment="1">
      <alignment horizontal="center" vertical="center"/>
    </xf>
    <xf numFmtId="0" fontId="10" fillId="0" borderId="8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distributed" vertical="center"/>
    </xf>
    <xf numFmtId="0" fontId="5" fillId="0" borderId="2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10" fillId="0" borderId="11" xfId="0" applyNumberFormat="1" applyFont="1" applyBorder="1" applyAlignment="1">
      <alignment horizontal="center" vertical="center"/>
    </xf>
    <xf numFmtId="178" fontId="11" fillId="0" borderId="83" xfId="0" applyNumberFormat="1" applyFont="1" applyBorder="1" applyAlignment="1">
      <alignment horizontal="center" vertical="center"/>
    </xf>
    <xf numFmtId="178" fontId="11" fillId="0" borderId="88" xfId="0" applyNumberFormat="1" applyFont="1" applyBorder="1" applyAlignment="1">
      <alignment horizontal="center" vertical="center"/>
    </xf>
    <xf numFmtId="178" fontId="11" fillId="0" borderId="93" xfId="0" applyNumberFormat="1" applyFont="1" applyBorder="1" applyAlignment="1">
      <alignment horizontal="center" vertical="center"/>
    </xf>
    <xf numFmtId="178" fontId="11" fillId="0" borderId="86" xfId="0" applyNumberFormat="1" applyFont="1" applyBorder="1" applyAlignment="1">
      <alignment horizontal="center" vertical="center"/>
    </xf>
    <xf numFmtId="178" fontId="11" fillId="0" borderId="91" xfId="0" applyNumberFormat="1" applyFont="1" applyBorder="1" applyAlignment="1">
      <alignment horizontal="center" vertical="center"/>
    </xf>
    <xf numFmtId="178" fontId="11" fillId="0" borderId="96" xfId="0" applyNumberFormat="1" applyFont="1" applyBorder="1" applyAlignment="1">
      <alignment horizontal="center" vertical="center"/>
    </xf>
    <xf numFmtId="177" fontId="0" fillId="0" borderId="0" xfId="0" applyNumberFormat="1" applyBorder="1" applyAlignment="1">
      <alignment horizontal="left" vertical="center" shrinkToFit="1"/>
    </xf>
    <xf numFmtId="178" fontId="11" fillId="0" borderId="82" xfId="0" applyNumberFormat="1" applyFont="1" applyBorder="1" applyAlignment="1">
      <alignment horizontal="center" vertical="center"/>
    </xf>
    <xf numFmtId="178" fontId="11" fillId="0" borderId="87" xfId="0" applyNumberFormat="1" applyFont="1" applyBorder="1" applyAlignment="1">
      <alignment horizontal="center" vertical="center"/>
    </xf>
    <xf numFmtId="178" fontId="11" fillId="0" borderId="92" xfId="0" applyNumberFormat="1" applyFont="1" applyBorder="1" applyAlignment="1">
      <alignment horizontal="center" vertical="center"/>
    </xf>
    <xf numFmtId="178" fontId="11" fillId="0" borderId="84" xfId="0" applyNumberFormat="1" applyFont="1" applyBorder="1" applyAlignment="1">
      <alignment horizontal="center" vertical="center"/>
    </xf>
    <xf numFmtId="178" fontId="11" fillId="0" borderId="89" xfId="0" applyNumberFormat="1" applyFont="1" applyBorder="1" applyAlignment="1">
      <alignment horizontal="center" vertical="center"/>
    </xf>
    <xf numFmtId="178" fontId="11" fillId="0" borderId="94" xfId="0" applyNumberFormat="1" applyFont="1" applyBorder="1" applyAlignment="1">
      <alignment horizontal="center" vertical="center"/>
    </xf>
    <xf numFmtId="178" fontId="11" fillId="0" borderId="85" xfId="0" applyNumberFormat="1" applyFont="1" applyBorder="1" applyAlignment="1">
      <alignment horizontal="center" vertical="center"/>
    </xf>
    <xf numFmtId="178" fontId="11" fillId="0" borderId="90" xfId="0" applyNumberFormat="1" applyFont="1" applyBorder="1" applyAlignment="1">
      <alignment horizontal="center" vertical="center"/>
    </xf>
    <xf numFmtId="178" fontId="11" fillId="0" borderId="95" xfId="0" applyNumberFormat="1" applyFont="1" applyBorder="1" applyAlignment="1">
      <alignment horizontal="center" vertical="center"/>
    </xf>
    <xf numFmtId="178" fontId="11" fillId="0" borderId="98" xfId="0" applyNumberFormat="1" applyFont="1" applyBorder="1" applyAlignment="1">
      <alignment horizontal="center" vertical="center"/>
    </xf>
    <xf numFmtId="178" fontId="11" fillId="0" borderId="99" xfId="0" applyNumberFormat="1" applyFont="1" applyBorder="1" applyAlignment="1">
      <alignment horizontal="center" vertical="center"/>
    </xf>
    <xf numFmtId="178" fontId="11" fillId="0" borderId="100" xfId="0" applyNumberFormat="1" applyFont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178" fontId="11" fillId="0" borderId="97" xfId="0" applyNumberFormat="1" applyFont="1" applyBorder="1" applyAlignment="1">
      <alignment horizontal="center" vertical="center"/>
    </xf>
    <xf numFmtId="0" fontId="13" fillId="0" borderId="108" xfId="0" applyFont="1" applyBorder="1" applyAlignment="1">
      <alignment horizontal="distributed" vertical="center" indent="1"/>
    </xf>
    <xf numFmtId="0" fontId="13" fillId="0" borderId="48" xfId="0" applyFont="1" applyBorder="1" applyAlignment="1">
      <alignment horizontal="distributed" vertical="center" indent="1"/>
    </xf>
    <xf numFmtId="0" fontId="13" fillId="0" borderId="28" xfId="0" applyFont="1" applyBorder="1" applyAlignment="1">
      <alignment horizontal="distributed" vertical="center" indent="1"/>
    </xf>
    <xf numFmtId="0" fontId="13" fillId="0" borderId="29" xfId="0" applyFont="1" applyBorder="1" applyAlignment="1">
      <alignment horizontal="distributed" vertical="center" indent="1"/>
    </xf>
    <xf numFmtId="0" fontId="13" fillId="0" borderId="109" xfId="0" applyFont="1" applyBorder="1" applyAlignment="1">
      <alignment horizontal="distributed" vertical="center" indent="1"/>
    </xf>
    <xf numFmtId="0" fontId="13" fillId="0" borderId="69" xfId="0" applyFont="1" applyBorder="1" applyAlignment="1">
      <alignment horizontal="distributed" vertical="center" indent="1"/>
    </xf>
    <xf numFmtId="178" fontId="11" fillId="0" borderId="110" xfId="0" applyNumberFormat="1" applyFont="1" applyBorder="1" applyAlignment="1">
      <alignment horizontal="center" vertical="center"/>
    </xf>
    <xf numFmtId="178" fontId="11" fillId="0" borderId="111" xfId="0" applyNumberFormat="1" applyFont="1" applyBorder="1" applyAlignment="1">
      <alignment horizontal="center" vertical="center"/>
    </xf>
    <xf numFmtId="178" fontId="11" fillId="0" borderId="112" xfId="0" applyNumberFormat="1" applyFont="1" applyBorder="1" applyAlignment="1">
      <alignment horizontal="center" vertical="center"/>
    </xf>
    <xf numFmtId="178" fontId="11" fillId="0" borderId="113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distributed" vertical="center" indent="1"/>
    </xf>
    <xf numFmtId="0" fontId="13" fillId="0" borderId="40" xfId="0" applyFont="1" applyBorder="1" applyAlignment="1">
      <alignment horizontal="distributed" vertical="center" indent="1"/>
    </xf>
    <xf numFmtId="0" fontId="13" fillId="0" borderId="41" xfId="0" applyFont="1" applyBorder="1" applyAlignment="1">
      <alignment horizontal="distributed" vertical="center" indent="1"/>
    </xf>
    <xf numFmtId="0" fontId="12" fillId="0" borderId="45" xfId="0" applyFont="1" applyBorder="1" applyAlignment="1">
      <alignment horizontal="distributed" vertical="center" indent="1"/>
    </xf>
    <xf numFmtId="0" fontId="13" fillId="0" borderId="0" xfId="0" applyFont="1" applyBorder="1" applyAlignment="1">
      <alignment horizontal="distributed" vertical="center" indent="1"/>
    </xf>
    <xf numFmtId="0" fontId="13" fillId="0" borderId="46" xfId="0" applyFont="1" applyBorder="1" applyAlignment="1">
      <alignment horizontal="distributed" vertical="center" indent="1"/>
    </xf>
    <xf numFmtId="0" fontId="13" fillId="0" borderId="50" xfId="0" applyFont="1" applyBorder="1" applyAlignment="1">
      <alignment horizontal="distributed" vertical="center" indent="1"/>
    </xf>
    <xf numFmtId="0" fontId="13" fillId="0" borderId="51" xfId="0" applyFont="1" applyBorder="1" applyAlignment="1">
      <alignment horizontal="distributed" vertical="center" indent="1"/>
    </xf>
    <xf numFmtId="0" fontId="13" fillId="0" borderId="52" xfId="0" applyFont="1" applyBorder="1" applyAlignment="1">
      <alignment horizontal="distributed" vertical="center" indent="1"/>
    </xf>
    <xf numFmtId="178" fontId="11" fillId="0" borderId="114" xfId="0" applyNumberFormat="1" applyFont="1" applyBorder="1" applyAlignment="1">
      <alignment horizontal="center" vertical="center"/>
    </xf>
    <xf numFmtId="178" fontId="11" fillId="0" borderId="116" xfId="0" applyNumberFormat="1" applyFont="1" applyBorder="1" applyAlignment="1">
      <alignment horizontal="center" vertical="center"/>
    </xf>
    <xf numFmtId="178" fontId="11" fillId="0" borderId="117" xfId="0" applyNumberFormat="1" applyFont="1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78" fontId="11" fillId="0" borderId="118" xfId="0" applyNumberFormat="1" applyFont="1" applyBorder="1" applyAlignment="1">
      <alignment horizontal="center" vertical="center"/>
    </xf>
    <xf numFmtId="178" fontId="11" fillId="0" borderId="119" xfId="0" applyNumberFormat="1" applyFont="1" applyBorder="1" applyAlignment="1">
      <alignment horizontal="center" vertical="center"/>
    </xf>
    <xf numFmtId="178" fontId="11" fillId="0" borderId="120" xfId="0" applyNumberFormat="1" applyFont="1" applyBorder="1" applyAlignment="1">
      <alignment horizontal="center" vertical="center"/>
    </xf>
    <xf numFmtId="0" fontId="12" fillId="0" borderId="124" xfId="0" applyFont="1" applyBorder="1" applyAlignment="1">
      <alignment horizontal="distributed" vertical="center" indent="1"/>
    </xf>
    <xf numFmtId="0" fontId="13" fillId="0" borderId="125" xfId="0" applyFont="1" applyBorder="1" applyAlignment="1">
      <alignment horizontal="distributed" vertical="center" indent="1"/>
    </xf>
    <xf numFmtId="0" fontId="13" fillId="0" borderId="126" xfId="0" applyFont="1" applyBorder="1" applyAlignment="1">
      <alignment horizontal="distributed" vertical="center" indent="1"/>
    </xf>
    <xf numFmtId="0" fontId="13" fillId="0" borderId="124" xfId="0" applyFont="1" applyBorder="1" applyAlignment="1">
      <alignment horizontal="distributed" vertical="center" indent="1"/>
    </xf>
    <xf numFmtId="178" fontId="11" fillId="0" borderId="129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13" fillId="0" borderId="127" xfId="0" applyFont="1" applyBorder="1" applyAlignment="1">
      <alignment horizontal="distributed" vertical="center" indent="1"/>
    </xf>
    <xf numFmtId="0" fontId="13" fillId="0" borderId="128" xfId="0" applyFont="1" applyBorder="1" applyAlignment="1">
      <alignment horizontal="distributed" vertical="center" indent="1"/>
    </xf>
    <xf numFmtId="0" fontId="13" fillId="0" borderId="67" xfId="0" applyFont="1" applyBorder="1" applyAlignment="1">
      <alignment horizontal="distributed" vertical="center" indent="1"/>
    </xf>
    <xf numFmtId="0" fontId="5" fillId="0" borderId="57" xfId="0" applyFont="1" applyBorder="1" applyAlignment="1">
      <alignment horizontal="distributed" vertical="center"/>
    </xf>
    <xf numFmtId="0" fontId="6" fillId="0" borderId="57" xfId="0" applyFont="1" applyBorder="1" applyAlignment="1">
      <alignment horizontal="distributed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I259"/>
  <sheetViews>
    <sheetView tabSelected="1" topLeftCell="A3" zoomScale="85" zoomScaleNormal="85" workbookViewId="0">
      <selection activeCell="AD3" sqref="AD3:AH3"/>
    </sheetView>
  </sheetViews>
  <sheetFormatPr defaultColWidth="8.875" defaultRowHeight="13.5" customHeight="1" x14ac:dyDescent="0.15"/>
  <cols>
    <col min="1" max="1" width="10.625" customWidth="1"/>
    <col min="2" max="44" width="3" customWidth="1"/>
    <col min="45" max="55" width="4.625" customWidth="1"/>
  </cols>
  <sheetData>
    <row r="1" spans="3:35" ht="13.5" customHeight="1" x14ac:dyDescent="0.1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80" t="s">
        <v>0</v>
      </c>
      <c r="P1" s="80"/>
      <c r="Q1" s="80"/>
      <c r="R1" s="80"/>
      <c r="S1" s="80"/>
      <c r="T1" s="80"/>
      <c r="U1" s="80"/>
      <c r="V1" s="80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3:35" ht="13.5" customHeight="1" thickBot="1" x14ac:dyDescent="0.2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80"/>
      <c r="P2" s="80"/>
      <c r="Q2" s="80"/>
      <c r="R2" s="80"/>
      <c r="S2" s="80"/>
      <c r="T2" s="80"/>
      <c r="U2" s="80"/>
      <c r="V2" s="80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3:35" ht="13.5" customHeight="1" thickBot="1" x14ac:dyDescent="0.2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80"/>
      <c r="P3" s="80"/>
      <c r="Q3" s="80"/>
      <c r="R3" s="80"/>
      <c r="S3" s="80"/>
      <c r="T3" s="80"/>
      <c r="U3" s="80"/>
      <c r="V3" s="80"/>
      <c r="W3" s="1"/>
      <c r="X3" s="1"/>
      <c r="Y3" s="1"/>
      <c r="Z3" s="1"/>
      <c r="AA3" s="81" t="s">
        <v>1</v>
      </c>
      <c r="AB3" s="82"/>
      <c r="AC3" s="82"/>
      <c r="AD3" s="83"/>
      <c r="AE3" s="83"/>
      <c r="AF3" s="83"/>
      <c r="AG3" s="83"/>
      <c r="AH3" s="84"/>
      <c r="AI3" s="1"/>
    </row>
    <row r="4" spans="3:35" ht="13.5" customHeight="1" x14ac:dyDescent="0.1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2"/>
      <c r="Q4" s="2"/>
      <c r="R4" s="2"/>
      <c r="S4" s="2"/>
      <c r="T4" s="2"/>
      <c r="U4" s="2"/>
      <c r="V4" s="2"/>
      <c r="W4" s="1"/>
      <c r="X4" s="1"/>
      <c r="Y4" s="1"/>
      <c r="Z4" s="1"/>
      <c r="AA4" s="3"/>
      <c r="AB4" s="4"/>
      <c r="AC4" s="4"/>
      <c r="AD4" s="5"/>
      <c r="AE4" s="5"/>
      <c r="AF4" s="5"/>
      <c r="AG4" s="5"/>
      <c r="AH4" s="5"/>
      <c r="AI4" s="1"/>
    </row>
    <row r="5" spans="3:35" ht="13.5" customHeight="1" x14ac:dyDescent="0.15">
      <c r="D5" s="85"/>
      <c r="E5" s="86"/>
      <c r="F5" s="86"/>
      <c r="G5" s="86"/>
      <c r="H5" s="86"/>
      <c r="I5" s="86"/>
    </row>
    <row r="6" spans="3:35" ht="13.5" customHeight="1" thickBot="1" x14ac:dyDescent="0.2">
      <c r="D6" s="6"/>
      <c r="E6" s="7"/>
      <c r="F6" s="7"/>
      <c r="G6" s="7"/>
      <c r="H6" s="7"/>
      <c r="I6" s="7"/>
    </row>
    <row r="7" spans="3:35" ht="13.5" customHeight="1" x14ac:dyDescent="0.15">
      <c r="Y7" s="87" t="s">
        <v>2</v>
      </c>
      <c r="Z7" s="88"/>
      <c r="AA7" s="88"/>
      <c r="AB7" s="89"/>
      <c r="AC7" s="93"/>
      <c r="AD7" s="94"/>
      <c r="AE7" s="94"/>
      <c r="AF7" s="94"/>
      <c r="AG7" s="94"/>
      <c r="AH7" s="95"/>
    </row>
    <row r="8" spans="3:35" ht="13.5" customHeight="1" thickBot="1" x14ac:dyDescent="0.2">
      <c r="C8" s="99" t="s">
        <v>3</v>
      </c>
      <c r="D8" s="99"/>
      <c r="E8" s="99"/>
      <c r="F8" s="99"/>
      <c r="G8" s="99"/>
      <c r="H8" s="99"/>
      <c r="I8" s="99"/>
      <c r="Y8" s="90"/>
      <c r="Z8" s="91"/>
      <c r="AA8" s="91"/>
      <c r="AB8" s="92"/>
      <c r="AC8" s="96"/>
      <c r="AD8" s="97"/>
      <c r="AE8" s="97"/>
      <c r="AF8" s="97"/>
      <c r="AG8" s="97"/>
      <c r="AH8" s="98"/>
    </row>
    <row r="9" spans="3:35" ht="13.5" customHeight="1" thickBot="1" x14ac:dyDescent="0.2">
      <c r="C9" s="99"/>
      <c r="D9" s="99"/>
      <c r="E9" s="99"/>
      <c r="F9" s="99"/>
      <c r="G9" s="99"/>
      <c r="H9" s="99"/>
      <c r="I9" s="99"/>
      <c r="Y9" s="3"/>
      <c r="Z9" s="3"/>
      <c r="AA9" s="3"/>
      <c r="AB9" s="3"/>
      <c r="AC9" s="8"/>
      <c r="AD9" s="8"/>
      <c r="AE9" s="8"/>
      <c r="AF9" s="8"/>
      <c r="AG9" s="8"/>
      <c r="AH9" s="8"/>
    </row>
    <row r="10" spans="3:35" ht="13.5" customHeight="1" thickBot="1" x14ac:dyDescent="0.2">
      <c r="C10" s="109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1"/>
      <c r="O10" s="115" t="s">
        <v>4</v>
      </c>
      <c r="P10" s="115"/>
      <c r="Q10" s="9"/>
    </row>
    <row r="11" spans="3:35" ht="20.100000000000001" customHeight="1" thickBot="1" x14ac:dyDescent="0.2">
      <c r="C11" s="112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4"/>
      <c r="O11" s="116"/>
      <c r="P11" s="116"/>
      <c r="Q11" s="9"/>
      <c r="V11" s="117" t="s">
        <v>5</v>
      </c>
      <c r="W11" s="118"/>
      <c r="X11" s="119"/>
      <c r="Y11" s="50"/>
      <c r="Z11" s="120"/>
      <c r="AA11" s="120"/>
      <c r="AB11" s="120"/>
      <c r="AC11" s="120"/>
      <c r="AD11" s="120"/>
      <c r="AE11" s="120"/>
      <c r="AF11" s="120"/>
      <c r="AG11" s="120"/>
      <c r="AH11" s="121"/>
      <c r="AI11" s="10"/>
    </row>
    <row r="12" spans="3:35" ht="20.100000000000001" customHeight="1" x14ac:dyDescent="0.15"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2"/>
      <c r="P12" s="12"/>
      <c r="Q12" s="9"/>
      <c r="V12" s="117"/>
      <c r="W12" s="118"/>
      <c r="X12" s="119"/>
      <c r="Y12" s="50"/>
      <c r="Z12" s="122"/>
      <c r="AA12" s="122"/>
      <c r="AB12" s="122"/>
      <c r="AC12" s="122"/>
      <c r="AD12" s="122"/>
      <c r="AE12" s="122"/>
      <c r="AF12" s="122"/>
      <c r="AG12" s="122"/>
      <c r="AH12" s="123"/>
      <c r="AI12" s="10"/>
    </row>
    <row r="13" spans="3:35" ht="20.100000000000001" customHeight="1" x14ac:dyDescent="0.15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2"/>
      <c r="P13" s="12"/>
      <c r="Q13" s="9"/>
      <c r="V13" s="100" t="s">
        <v>6</v>
      </c>
      <c r="W13" s="101"/>
      <c r="X13" s="102"/>
      <c r="Y13" s="50"/>
      <c r="Z13" s="124"/>
      <c r="AA13" s="124"/>
      <c r="AB13" s="124"/>
      <c r="AC13" s="124"/>
      <c r="AD13" s="124"/>
      <c r="AE13" s="124"/>
      <c r="AF13" s="124"/>
      <c r="AG13" s="124"/>
      <c r="AH13" s="125"/>
      <c r="AI13" s="10"/>
    </row>
    <row r="14" spans="3:35" ht="20.100000000000001" customHeight="1" x14ac:dyDescent="0.15"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/>
      <c r="P14" s="12"/>
      <c r="Q14" s="9"/>
      <c r="V14" s="100"/>
      <c r="W14" s="101"/>
      <c r="X14" s="102"/>
      <c r="Y14" s="50"/>
      <c r="Z14" s="122"/>
      <c r="AA14" s="122"/>
      <c r="AB14" s="122"/>
      <c r="AC14" s="122"/>
      <c r="AD14" s="122"/>
      <c r="AE14" s="122"/>
      <c r="AF14" s="122"/>
      <c r="AG14" s="122"/>
      <c r="AH14" s="123"/>
      <c r="AI14" s="10"/>
    </row>
    <row r="15" spans="3:35" ht="20.100000000000001" customHeight="1" x14ac:dyDescent="0.15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2"/>
      <c r="P15" s="12"/>
      <c r="Q15" s="9"/>
      <c r="V15" s="100" t="s">
        <v>7</v>
      </c>
      <c r="W15" s="101"/>
      <c r="X15" s="102"/>
      <c r="Y15" s="50"/>
      <c r="Z15" s="103"/>
      <c r="AA15" s="104"/>
      <c r="AB15" s="104"/>
      <c r="AC15" s="104"/>
      <c r="AD15" s="104"/>
      <c r="AE15" s="104"/>
      <c r="AF15" s="104"/>
      <c r="AG15" s="104"/>
      <c r="AH15" s="105"/>
      <c r="AI15" s="10"/>
    </row>
    <row r="16" spans="3:35" ht="20.100000000000001" customHeight="1" x14ac:dyDescent="0.15">
      <c r="V16" s="100" t="s">
        <v>8</v>
      </c>
      <c r="W16" s="101"/>
      <c r="X16" s="102"/>
      <c r="Y16" s="50"/>
      <c r="Z16" s="103"/>
      <c r="AA16" s="104"/>
      <c r="AB16" s="104"/>
      <c r="AC16" s="104"/>
      <c r="AD16" s="104"/>
      <c r="AE16" s="104"/>
      <c r="AF16" s="104"/>
      <c r="AG16" s="104"/>
      <c r="AH16" s="105"/>
      <c r="AI16" s="10"/>
    </row>
    <row r="17" spans="3:35" ht="20.100000000000001" customHeight="1" thickBot="1" x14ac:dyDescent="0.2">
      <c r="V17" s="100" t="s">
        <v>9</v>
      </c>
      <c r="W17" s="101"/>
      <c r="X17" s="102"/>
      <c r="Y17" s="50"/>
      <c r="Z17" s="106"/>
      <c r="AA17" s="107"/>
      <c r="AB17" s="107"/>
      <c r="AC17" s="107"/>
      <c r="AD17" s="107"/>
      <c r="AE17" s="107"/>
      <c r="AF17" s="107"/>
      <c r="AG17" s="107"/>
      <c r="AH17" s="108"/>
      <c r="AI17" s="10"/>
    </row>
    <row r="18" spans="3:35" ht="13.5" customHeight="1" x14ac:dyDescent="0.15">
      <c r="C18" s="152" t="s">
        <v>10</v>
      </c>
      <c r="D18" s="153"/>
      <c r="E18" s="153"/>
      <c r="F18" s="153"/>
      <c r="G18" s="153"/>
      <c r="H18" s="153"/>
      <c r="I18" s="154"/>
      <c r="J18" s="161"/>
      <c r="K18" s="162"/>
      <c r="L18" s="162"/>
      <c r="M18" s="162"/>
      <c r="N18" s="162"/>
      <c r="O18" s="162"/>
      <c r="P18" s="162"/>
      <c r="Q18" s="162"/>
      <c r="R18" s="163"/>
      <c r="V18" s="13"/>
      <c r="W18" s="13"/>
      <c r="X18" s="13"/>
      <c r="Z18" s="14"/>
      <c r="AA18" s="14"/>
      <c r="AB18" s="14"/>
      <c r="AC18" s="14"/>
      <c r="AD18" s="14"/>
      <c r="AE18" s="14"/>
      <c r="AF18" s="14"/>
      <c r="AG18" s="14"/>
      <c r="AH18" s="14"/>
      <c r="AI18" s="10"/>
    </row>
    <row r="19" spans="3:35" ht="13.5" customHeight="1" x14ac:dyDescent="0.15">
      <c r="C19" s="155"/>
      <c r="D19" s="156"/>
      <c r="E19" s="156"/>
      <c r="F19" s="156"/>
      <c r="G19" s="156"/>
      <c r="H19" s="156"/>
      <c r="I19" s="157"/>
      <c r="J19" s="164"/>
      <c r="K19" s="165"/>
      <c r="L19" s="165"/>
      <c r="M19" s="165"/>
      <c r="N19" s="165"/>
      <c r="O19" s="165"/>
      <c r="P19" s="165"/>
      <c r="Q19" s="165"/>
      <c r="R19" s="166"/>
      <c r="V19" s="13"/>
      <c r="W19" s="13"/>
      <c r="X19" s="13"/>
      <c r="Z19" s="14"/>
      <c r="AA19" s="14"/>
      <c r="AB19" s="14"/>
      <c r="AC19" s="14"/>
      <c r="AD19" s="14"/>
      <c r="AE19" s="14"/>
      <c r="AF19" s="14"/>
      <c r="AG19" s="14"/>
      <c r="AH19" s="14"/>
      <c r="AI19" s="10"/>
    </row>
    <row r="20" spans="3:35" ht="13.5" customHeight="1" thickBot="1" x14ac:dyDescent="0.2">
      <c r="C20" s="158"/>
      <c r="D20" s="159"/>
      <c r="E20" s="159"/>
      <c r="F20" s="159"/>
      <c r="G20" s="159"/>
      <c r="H20" s="159"/>
      <c r="I20" s="160"/>
      <c r="J20" s="167"/>
      <c r="K20" s="168"/>
      <c r="L20" s="168"/>
      <c r="M20" s="168"/>
      <c r="N20" s="168"/>
      <c r="O20" s="168"/>
      <c r="P20" s="168"/>
      <c r="Q20" s="168"/>
      <c r="R20" s="169"/>
      <c r="V20" s="13"/>
      <c r="W20" s="13"/>
      <c r="X20" s="13"/>
      <c r="Y20" s="15"/>
      <c r="Z20" s="16"/>
      <c r="AA20" s="16"/>
      <c r="AB20" s="16"/>
      <c r="AC20" s="16"/>
      <c r="AD20" s="16"/>
      <c r="AE20" s="16"/>
      <c r="AF20" s="16"/>
      <c r="AG20" s="16"/>
      <c r="AH20" s="16"/>
      <c r="AI20" s="10"/>
    </row>
    <row r="21" spans="3:35" ht="13.5" customHeight="1" x14ac:dyDescent="0.15">
      <c r="C21" s="17"/>
      <c r="D21" s="17"/>
      <c r="E21" s="17"/>
      <c r="F21" s="17"/>
      <c r="G21" s="17"/>
      <c r="H21" s="17"/>
      <c r="I21" s="17"/>
      <c r="J21" s="18"/>
      <c r="K21" s="18"/>
      <c r="L21" s="18"/>
      <c r="M21" s="18"/>
      <c r="N21" s="18"/>
      <c r="O21" s="18"/>
      <c r="P21" s="18"/>
      <c r="Q21" s="18"/>
      <c r="R21" s="18"/>
      <c r="V21" s="19"/>
      <c r="W21" s="19"/>
      <c r="X21" s="19"/>
      <c r="Y21" s="15"/>
      <c r="Z21" s="20"/>
      <c r="AA21" s="20"/>
      <c r="AB21" s="20"/>
      <c r="AC21" s="20"/>
      <c r="AD21" s="20"/>
      <c r="AE21" s="20"/>
      <c r="AF21" s="20"/>
      <c r="AG21" s="20"/>
      <c r="AH21" s="20"/>
      <c r="AI21" s="10"/>
    </row>
    <row r="22" spans="3:35" ht="13.5" customHeight="1" thickBot="1" x14ac:dyDescent="0.2"/>
    <row r="23" spans="3:35" ht="13.5" customHeight="1" x14ac:dyDescent="0.15">
      <c r="C23" s="170" t="s">
        <v>11</v>
      </c>
      <c r="D23" s="171"/>
      <c r="E23" s="171"/>
      <c r="F23" s="171"/>
      <c r="G23" s="171"/>
      <c r="H23" s="171"/>
      <c r="I23" s="171"/>
      <c r="J23" s="171"/>
      <c r="K23" s="171"/>
      <c r="L23" s="176" t="s">
        <v>12</v>
      </c>
      <c r="M23" s="177"/>
      <c r="N23" s="177"/>
      <c r="O23" s="177"/>
      <c r="P23" s="178"/>
      <c r="Q23" s="184" t="s">
        <v>13</v>
      </c>
      <c r="R23" s="171"/>
      <c r="S23" s="171"/>
      <c r="T23" s="171"/>
      <c r="U23" s="171"/>
      <c r="V23" s="171"/>
      <c r="W23" s="171"/>
      <c r="X23" s="171"/>
      <c r="Y23" s="171"/>
      <c r="Z23" s="188" t="s">
        <v>14</v>
      </c>
      <c r="AA23" s="189"/>
      <c r="AB23" s="189"/>
      <c r="AC23" s="189"/>
      <c r="AD23" s="189"/>
      <c r="AE23" s="189"/>
      <c r="AF23" s="189"/>
      <c r="AG23" s="189"/>
      <c r="AH23" s="190"/>
      <c r="AI23" s="21"/>
    </row>
    <row r="24" spans="3:35" ht="13.5" customHeight="1" x14ac:dyDescent="0.15">
      <c r="C24" s="172"/>
      <c r="D24" s="173"/>
      <c r="E24" s="173"/>
      <c r="F24" s="173"/>
      <c r="G24" s="173"/>
      <c r="H24" s="173"/>
      <c r="I24" s="173"/>
      <c r="J24" s="173"/>
      <c r="K24" s="173"/>
      <c r="L24" s="179"/>
      <c r="M24" s="180"/>
      <c r="N24" s="180"/>
      <c r="O24" s="180"/>
      <c r="P24" s="181"/>
      <c r="Q24" s="185"/>
      <c r="R24" s="173"/>
      <c r="S24" s="173"/>
      <c r="T24" s="173"/>
      <c r="U24" s="173"/>
      <c r="V24" s="173"/>
      <c r="W24" s="173"/>
      <c r="X24" s="173"/>
      <c r="Y24" s="173"/>
      <c r="Z24" s="191"/>
      <c r="AA24" s="192"/>
      <c r="AB24" s="192"/>
      <c r="AC24" s="192"/>
      <c r="AD24" s="192"/>
      <c r="AE24" s="192"/>
      <c r="AF24" s="192"/>
      <c r="AG24" s="192"/>
      <c r="AH24" s="193"/>
      <c r="AI24" s="21"/>
    </row>
    <row r="25" spans="3:35" ht="13.5" customHeight="1" thickBot="1" x14ac:dyDescent="0.2">
      <c r="C25" s="174"/>
      <c r="D25" s="175"/>
      <c r="E25" s="175"/>
      <c r="F25" s="175"/>
      <c r="G25" s="175"/>
      <c r="H25" s="175"/>
      <c r="I25" s="175"/>
      <c r="J25" s="175"/>
      <c r="K25" s="175"/>
      <c r="L25" s="182"/>
      <c r="M25" s="182"/>
      <c r="N25" s="182"/>
      <c r="O25" s="182"/>
      <c r="P25" s="183"/>
      <c r="Q25" s="186"/>
      <c r="R25" s="187"/>
      <c r="S25" s="187"/>
      <c r="T25" s="187"/>
      <c r="U25" s="187"/>
      <c r="V25" s="187"/>
      <c r="W25" s="187"/>
      <c r="X25" s="187"/>
      <c r="Y25" s="187"/>
      <c r="Z25" s="191"/>
      <c r="AA25" s="192"/>
      <c r="AB25" s="192"/>
      <c r="AC25" s="192"/>
      <c r="AD25" s="192"/>
      <c r="AE25" s="192"/>
      <c r="AF25" s="192"/>
      <c r="AG25" s="192"/>
      <c r="AH25" s="193"/>
      <c r="AI25" s="22"/>
    </row>
    <row r="26" spans="3:35" ht="13.5" customHeight="1" x14ac:dyDescent="0.15">
      <c r="C26" s="63" t="s">
        <v>21</v>
      </c>
      <c r="D26" s="64"/>
      <c r="E26" s="64"/>
      <c r="F26" s="64"/>
      <c r="G26" s="64"/>
      <c r="H26" s="64"/>
      <c r="I26" s="64"/>
      <c r="J26" s="64"/>
      <c r="K26" s="65"/>
      <c r="L26" s="129"/>
      <c r="M26" s="130"/>
      <c r="N26" s="130"/>
      <c r="O26" s="130"/>
      <c r="P26" s="130"/>
      <c r="Q26" s="131"/>
      <c r="R26" s="132"/>
      <c r="S26" s="132"/>
      <c r="T26" s="132"/>
      <c r="U26" s="132"/>
      <c r="V26" s="132"/>
      <c r="W26" s="132"/>
      <c r="X26" s="132"/>
      <c r="Y26" s="133"/>
      <c r="Z26" s="140"/>
      <c r="AA26" s="141"/>
      <c r="AB26" s="141"/>
      <c r="AC26" s="141"/>
      <c r="AD26" s="141"/>
      <c r="AE26" s="141"/>
      <c r="AF26" s="141"/>
      <c r="AG26" s="141"/>
      <c r="AH26" s="142"/>
      <c r="AI26" s="14"/>
    </row>
    <row r="27" spans="3:35" ht="13.5" customHeight="1" x14ac:dyDescent="0.15">
      <c r="C27" s="66"/>
      <c r="D27" s="67"/>
      <c r="E27" s="67"/>
      <c r="F27" s="67"/>
      <c r="G27" s="67"/>
      <c r="H27" s="67"/>
      <c r="I27" s="67"/>
      <c r="J27" s="67"/>
      <c r="K27" s="68"/>
      <c r="L27" s="71"/>
      <c r="M27" s="72"/>
      <c r="N27" s="72"/>
      <c r="O27" s="72"/>
      <c r="P27" s="72"/>
      <c r="Q27" s="134"/>
      <c r="R27" s="135"/>
      <c r="S27" s="135"/>
      <c r="T27" s="135"/>
      <c r="U27" s="135"/>
      <c r="V27" s="135"/>
      <c r="W27" s="135"/>
      <c r="X27" s="135"/>
      <c r="Y27" s="136"/>
      <c r="Z27" s="143"/>
      <c r="AA27" s="144"/>
      <c r="AB27" s="144"/>
      <c r="AC27" s="144"/>
      <c r="AD27" s="144"/>
      <c r="AE27" s="144"/>
      <c r="AF27" s="144"/>
      <c r="AG27" s="144"/>
      <c r="AH27" s="145"/>
      <c r="AI27" s="14"/>
    </row>
    <row r="28" spans="3:35" ht="13.5" customHeight="1" x14ac:dyDescent="0.15">
      <c r="C28" s="126"/>
      <c r="D28" s="127"/>
      <c r="E28" s="127"/>
      <c r="F28" s="127"/>
      <c r="G28" s="127"/>
      <c r="H28" s="127"/>
      <c r="I28" s="127"/>
      <c r="J28" s="127"/>
      <c r="K28" s="128"/>
      <c r="L28" s="73"/>
      <c r="M28" s="74"/>
      <c r="N28" s="74"/>
      <c r="O28" s="74"/>
      <c r="P28" s="74"/>
      <c r="Q28" s="137"/>
      <c r="R28" s="138"/>
      <c r="S28" s="138"/>
      <c r="T28" s="138"/>
      <c r="U28" s="138"/>
      <c r="V28" s="138"/>
      <c r="W28" s="138"/>
      <c r="X28" s="138"/>
      <c r="Y28" s="139"/>
      <c r="Z28" s="146"/>
      <c r="AA28" s="147"/>
      <c r="AB28" s="147"/>
      <c r="AC28" s="147"/>
      <c r="AD28" s="147"/>
      <c r="AE28" s="147"/>
      <c r="AF28" s="147"/>
      <c r="AG28" s="147"/>
      <c r="AH28" s="148"/>
      <c r="AI28" s="10"/>
    </row>
    <row r="29" spans="3:35" ht="13.5" customHeight="1" x14ac:dyDescent="0.15">
      <c r="C29" s="63" t="s">
        <v>22</v>
      </c>
      <c r="D29" s="64"/>
      <c r="E29" s="64"/>
      <c r="F29" s="64"/>
      <c r="G29" s="64"/>
      <c r="H29" s="64"/>
      <c r="I29" s="64"/>
      <c r="J29" s="64"/>
      <c r="K29" s="65"/>
      <c r="L29" s="69"/>
      <c r="M29" s="70"/>
      <c r="N29" s="70"/>
      <c r="O29" s="70"/>
      <c r="P29" s="70"/>
      <c r="Q29" s="149"/>
      <c r="R29" s="150"/>
      <c r="S29" s="150"/>
      <c r="T29" s="150"/>
      <c r="U29" s="150"/>
      <c r="V29" s="150"/>
      <c r="W29" s="150"/>
      <c r="X29" s="150"/>
      <c r="Y29" s="151"/>
      <c r="Z29" s="146"/>
      <c r="AA29" s="147"/>
      <c r="AB29" s="147"/>
      <c r="AC29" s="147"/>
      <c r="AD29" s="147"/>
      <c r="AE29" s="147"/>
      <c r="AF29" s="147"/>
      <c r="AG29" s="147"/>
      <c r="AH29" s="148"/>
    </row>
    <row r="30" spans="3:35" ht="13.5" customHeight="1" x14ac:dyDescent="0.15">
      <c r="C30" s="66"/>
      <c r="D30" s="67"/>
      <c r="E30" s="67"/>
      <c r="F30" s="67"/>
      <c r="G30" s="67"/>
      <c r="H30" s="67"/>
      <c r="I30" s="67"/>
      <c r="J30" s="67"/>
      <c r="K30" s="68"/>
      <c r="L30" s="71"/>
      <c r="M30" s="72"/>
      <c r="N30" s="72"/>
      <c r="O30" s="72"/>
      <c r="P30" s="72"/>
      <c r="Q30" s="134"/>
      <c r="R30" s="135"/>
      <c r="S30" s="135"/>
      <c r="T30" s="135"/>
      <c r="U30" s="135"/>
      <c r="V30" s="135"/>
      <c r="W30" s="135"/>
      <c r="X30" s="135"/>
      <c r="Y30" s="136"/>
      <c r="Z30" s="146"/>
      <c r="AA30" s="147"/>
      <c r="AB30" s="147"/>
      <c r="AC30" s="147"/>
      <c r="AD30" s="147"/>
      <c r="AE30" s="147"/>
      <c r="AF30" s="147"/>
      <c r="AG30" s="147"/>
      <c r="AH30" s="148"/>
    </row>
    <row r="31" spans="3:35" ht="13.5" customHeight="1" x14ac:dyDescent="0.15">
      <c r="C31" s="66"/>
      <c r="D31" s="67"/>
      <c r="E31" s="67"/>
      <c r="F31" s="67"/>
      <c r="G31" s="67"/>
      <c r="H31" s="67"/>
      <c r="I31" s="67"/>
      <c r="J31" s="67"/>
      <c r="K31" s="68"/>
      <c r="L31" s="73"/>
      <c r="M31" s="74"/>
      <c r="N31" s="74"/>
      <c r="O31" s="74"/>
      <c r="P31" s="74"/>
      <c r="Q31" s="137"/>
      <c r="R31" s="138"/>
      <c r="S31" s="138"/>
      <c r="T31" s="138"/>
      <c r="U31" s="138"/>
      <c r="V31" s="138"/>
      <c r="W31" s="138"/>
      <c r="X31" s="138"/>
      <c r="Y31" s="139"/>
      <c r="Z31" s="146"/>
      <c r="AA31" s="147"/>
      <c r="AB31" s="147"/>
      <c r="AC31" s="147"/>
      <c r="AD31" s="147"/>
      <c r="AE31" s="147"/>
      <c r="AF31" s="147"/>
      <c r="AG31" s="147"/>
      <c r="AH31" s="148"/>
    </row>
    <row r="32" spans="3:35" ht="13.5" customHeight="1" x14ac:dyDescent="0.15">
      <c r="C32" s="63" t="s">
        <v>23</v>
      </c>
      <c r="D32" s="64"/>
      <c r="E32" s="64"/>
      <c r="F32" s="64"/>
      <c r="G32" s="64"/>
      <c r="H32" s="64"/>
      <c r="I32" s="64"/>
      <c r="J32" s="64"/>
      <c r="K32" s="65"/>
      <c r="L32" s="69"/>
      <c r="M32" s="70"/>
      <c r="N32" s="70"/>
      <c r="O32" s="70"/>
      <c r="P32" s="70"/>
      <c r="Q32" s="149"/>
      <c r="R32" s="150"/>
      <c r="S32" s="150"/>
      <c r="T32" s="150"/>
      <c r="U32" s="150"/>
      <c r="V32" s="150"/>
      <c r="W32" s="150"/>
      <c r="X32" s="150"/>
      <c r="Y32" s="151"/>
      <c r="Z32" s="146"/>
      <c r="AA32" s="147"/>
      <c r="AB32" s="147"/>
      <c r="AC32" s="147"/>
      <c r="AD32" s="147"/>
      <c r="AE32" s="147"/>
      <c r="AF32" s="147"/>
      <c r="AG32" s="147"/>
      <c r="AH32" s="148"/>
    </row>
    <row r="33" spans="3:34" ht="13.5" customHeight="1" x14ac:dyDescent="0.15">
      <c r="C33" s="66"/>
      <c r="D33" s="67"/>
      <c r="E33" s="67"/>
      <c r="F33" s="67"/>
      <c r="G33" s="67"/>
      <c r="H33" s="67"/>
      <c r="I33" s="67"/>
      <c r="J33" s="67"/>
      <c r="K33" s="68"/>
      <c r="L33" s="71"/>
      <c r="M33" s="72"/>
      <c r="N33" s="72"/>
      <c r="O33" s="72"/>
      <c r="P33" s="72"/>
      <c r="Q33" s="134"/>
      <c r="R33" s="135"/>
      <c r="S33" s="135"/>
      <c r="T33" s="135"/>
      <c r="U33" s="135"/>
      <c r="V33" s="135"/>
      <c r="W33" s="135"/>
      <c r="X33" s="135"/>
      <c r="Y33" s="136"/>
      <c r="Z33" s="146"/>
      <c r="AA33" s="147"/>
      <c r="AB33" s="147"/>
      <c r="AC33" s="147"/>
      <c r="AD33" s="147"/>
      <c r="AE33" s="147"/>
      <c r="AF33" s="147"/>
      <c r="AG33" s="147"/>
      <c r="AH33" s="148"/>
    </row>
    <row r="34" spans="3:34" ht="13.5" customHeight="1" x14ac:dyDescent="0.15">
      <c r="C34" s="66"/>
      <c r="D34" s="67"/>
      <c r="E34" s="67"/>
      <c r="F34" s="67"/>
      <c r="G34" s="67"/>
      <c r="H34" s="67"/>
      <c r="I34" s="67"/>
      <c r="J34" s="67"/>
      <c r="K34" s="68"/>
      <c r="L34" s="73"/>
      <c r="M34" s="74"/>
      <c r="N34" s="74"/>
      <c r="O34" s="74"/>
      <c r="P34" s="74"/>
      <c r="Q34" s="137"/>
      <c r="R34" s="138"/>
      <c r="S34" s="138"/>
      <c r="T34" s="138"/>
      <c r="U34" s="138"/>
      <c r="V34" s="138"/>
      <c r="W34" s="138"/>
      <c r="X34" s="138"/>
      <c r="Y34" s="139"/>
      <c r="Z34" s="146"/>
      <c r="AA34" s="147"/>
      <c r="AB34" s="147"/>
      <c r="AC34" s="147"/>
      <c r="AD34" s="147"/>
      <c r="AE34" s="147"/>
      <c r="AF34" s="147"/>
      <c r="AG34" s="147"/>
      <c r="AH34" s="148"/>
    </row>
    <row r="35" spans="3:34" ht="13.5" customHeight="1" x14ac:dyDescent="0.15">
      <c r="C35" s="63" t="s">
        <v>24</v>
      </c>
      <c r="D35" s="64"/>
      <c r="E35" s="64"/>
      <c r="F35" s="64"/>
      <c r="G35" s="64"/>
      <c r="H35" s="64"/>
      <c r="I35" s="64"/>
      <c r="J35" s="64"/>
      <c r="K35" s="65"/>
      <c r="L35" s="69"/>
      <c r="M35" s="70"/>
      <c r="N35" s="70"/>
      <c r="O35" s="70"/>
      <c r="P35" s="70"/>
      <c r="Q35" s="149"/>
      <c r="R35" s="150"/>
      <c r="S35" s="150"/>
      <c r="T35" s="150"/>
      <c r="U35" s="150"/>
      <c r="V35" s="150"/>
      <c r="W35" s="150"/>
      <c r="X35" s="150"/>
      <c r="Y35" s="151"/>
      <c r="Z35" s="146"/>
      <c r="AA35" s="147"/>
      <c r="AB35" s="147"/>
      <c r="AC35" s="147"/>
      <c r="AD35" s="147"/>
      <c r="AE35" s="147"/>
      <c r="AF35" s="147"/>
      <c r="AG35" s="147"/>
      <c r="AH35" s="148"/>
    </row>
    <row r="36" spans="3:34" ht="13.5" customHeight="1" x14ac:dyDescent="0.15">
      <c r="C36" s="66"/>
      <c r="D36" s="67"/>
      <c r="E36" s="67"/>
      <c r="F36" s="67"/>
      <c r="G36" s="67"/>
      <c r="H36" s="67"/>
      <c r="I36" s="67"/>
      <c r="J36" s="67"/>
      <c r="K36" s="68"/>
      <c r="L36" s="71"/>
      <c r="M36" s="72"/>
      <c r="N36" s="72"/>
      <c r="O36" s="72"/>
      <c r="P36" s="72"/>
      <c r="Q36" s="134"/>
      <c r="R36" s="135"/>
      <c r="S36" s="135"/>
      <c r="T36" s="135"/>
      <c r="U36" s="135"/>
      <c r="V36" s="135"/>
      <c r="W36" s="135"/>
      <c r="X36" s="135"/>
      <c r="Y36" s="136"/>
      <c r="Z36" s="146"/>
      <c r="AA36" s="147"/>
      <c r="AB36" s="147"/>
      <c r="AC36" s="147"/>
      <c r="AD36" s="147"/>
      <c r="AE36" s="147"/>
      <c r="AF36" s="147"/>
      <c r="AG36" s="147"/>
      <c r="AH36" s="148"/>
    </row>
    <row r="37" spans="3:34" ht="13.5" customHeight="1" x14ac:dyDescent="0.15">
      <c r="C37" s="66"/>
      <c r="D37" s="67"/>
      <c r="E37" s="67"/>
      <c r="F37" s="67"/>
      <c r="G37" s="67"/>
      <c r="H37" s="67"/>
      <c r="I37" s="67"/>
      <c r="J37" s="67"/>
      <c r="K37" s="68"/>
      <c r="L37" s="73"/>
      <c r="M37" s="74"/>
      <c r="N37" s="74"/>
      <c r="O37" s="74"/>
      <c r="P37" s="74"/>
      <c r="Q37" s="137"/>
      <c r="R37" s="138"/>
      <c r="S37" s="138"/>
      <c r="T37" s="138"/>
      <c r="U37" s="138"/>
      <c r="V37" s="138"/>
      <c r="W37" s="138"/>
      <c r="X37" s="138"/>
      <c r="Y37" s="139"/>
      <c r="Z37" s="146"/>
      <c r="AA37" s="147"/>
      <c r="AB37" s="147"/>
      <c r="AC37" s="147"/>
      <c r="AD37" s="147"/>
      <c r="AE37" s="147"/>
      <c r="AF37" s="147"/>
      <c r="AG37" s="147"/>
      <c r="AH37" s="148"/>
    </row>
    <row r="38" spans="3:34" ht="13.5" customHeight="1" x14ac:dyDescent="0.15">
      <c r="C38" s="223" t="s">
        <v>26</v>
      </c>
      <c r="D38" s="224"/>
      <c r="E38" s="224"/>
      <c r="F38" s="224"/>
      <c r="G38" s="224"/>
      <c r="H38" s="224"/>
      <c r="I38" s="224"/>
      <c r="J38" s="224"/>
      <c r="K38" s="225"/>
      <c r="L38" s="70"/>
      <c r="M38" s="70"/>
      <c r="N38" s="70"/>
      <c r="O38" s="70"/>
      <c r="P38" s="70"/>
      <c r="Q38" s="149"/>
      <c r="R38" s="150"/>
      <c r="S38" s="150"/>
      <c r="T38" s="150"/>
      <c r="U38" s="150"/>
      <c r="V38" s="150"/>
      <c r="W38" s="150"/>
      <c r="X38" s="150"/>
      <c r="Y38" s="151"/>
      <c r="Z38" s="146"/>
      <c r="AA38" s="147"/>
      <c r="AB38" s="147"/>
      <c r="AC38" s="147"/>
      <c r="AD38" s="147"/>
      <c r="AE38" s="147"/>
      <c r="AF38" s="147"/>
      <c r="AG38" s="147"/>
      <c r="AH38" s="148"/>
    </row>
    <row r="39" spans="3:34" ht="13.5" customHeight="1" x14ac:dyDescent="0.15">
      <c r="C39" s="226"/>
      <c r="D39" s="227"/>
      <c r="E39" s="227"/>
      <c r="F39" s="227"/>
      <c r="G39" s="227"/>
      <c r="H39" s="227"/>
      <c r="I39" s="227"/>
      <c r="J39" s="227"/>
      <c r="K39" s="228"/>
      <c r="L39" s="72"/>
      <c r="M39" s="72"/>
      <c r="N39" s="72"/>
      <c r="O39" s="72"/>
      <c r="P39" s="72"/>
      <c r="Q39" s="134"/>
      <c r="R39" s="135"/>
      <c r="S39" s="135"/>
      <c r="T39" s="135"/>
      <c r="U39" s="135"/>
      <c r="V39" s="135"/>
      <c r="W39" s="135"/>
      <c r="X39" s="135"/>
      <c r="Y39" s="136"/>
      <c r="Z39" s="146"/>
      <c r="AA39" s="147"/>
      <c r="AB39" s="147"/>
      <c r="AC39" s="147"/>
      <c r="AD39" s="147"/>
      <c r="AE39" s="147"/>
      <c r="AF39" s="147"/>
      <c r="AG39" s="147"/>
      <c r="AH39" s="148"/>
    </row>
    <row r="40" spans="3:34" ht="13.5" customHeight="1" x14ac:dyDescent="0.15">
      <c r="C40" s="229"/>
      <c r="D40" s="230"/>
      <c r="E40" s="230"/>
      <c r="F40" s="230"/>
      <c r="G40" s="230"/>
      <c r="H40" s="230"/>
      <c r="I40" s="230"/>
      <c r="J40" s="230"/>
      <c r="K40" s="231"/>
      <c r="L40" s="74"/>
      <c r="M40" s="74"/>
      <c r="N40" s="74"/>
      <c r="O40" s="74"/>
      <c r="P40" s="74"/>
      <c r="Q40" s="137"/>
      <c r="R40" s="138"/>
      <c r="S40" s="138"/>
      <c r="T40" s="138"/>
      <c r="U40" s="138"/>
      <c r="V40" s="138"/>
      <c r="W40" s="138"/>
      <c r="X40" s="138"/>
      <c r="Y40" s="139"/>
      <c r="Z40" s="146"/>
      <c r="AA40" s="147"/>
      <c r="AB40" s="147"/>
      <c r="AC40" s="147"/>
      <c r="AD40" s="147"/>
      <c r="AE40" s="147"/>
      <c r="AF40" s="147"/>
      <c r="AG40" s="147"/>
      <c r="AH40" s="148"/>
    </row>
    <row r="41" spans="3:34" ht="13.5" customHeight="1" x14ac:dyDescent="0.15">
      <c r="C41" s="232"/>
      <c r="D41" s="233"/>
      <c r="E41" s="233"/>
      <c r="F41" s="233"/>
      <c r="G41" s="233"/>
      <c r="H41" s="233"/>
      <c r="I41" s="233"/>
      <c r="J41" s="233"/>
      <c r="K41" s="233"/>
      <c r="L41" s="211"/>
      <c r="M41" s="212"/>
      <c r="N41" s="212"/>
      <c r="O41" s="212"/>
      <c r="P41" s="60"/>
      <c r="Q41" s="149"/>
      <c r="R41" s="150"/>
      <c r="S41" s="150"/>
      <c r="T41" s="150"/>
      <c r="U41" s="150"/>
      <c r="V41" s="150"/>
      <c r="W41" s="150"/>
      <c r="X41" s="150"/>
      <c r="Y41" s="151"/>
      <c r="Z41" s="143"/>
      <c r="AA41" s="144"/>
      <c r="AB41" s="144"/>
      <c r="AC41" s="144"/>
      <c r="AD41" s="144"/>
      <c r="AE41" s="144"/>
      <c r="AF41" s="144"/>
      <c r="AG41" s="144"/>
      <c r="AH41" s="145"/>
    </row>
    <row r="42" spans="3:34" ht="13.5" customHeight="1" x14ac:dyDescent="0.15">
      <c r="C42" s="234"/>
      <c r="D42" s="235"/>
      <c r="E42" s="235"/>
      <c r="F42" s="235"/>
      <c r="G42" s="235"/>
      <c r="H42" s="235"/>
      <c r="I42" s="235"/>
      <c r="J42" s="235"/>
      <c r="K42" s="235"/>
      <c r="L42" s="214"/>
      <c r="M42" s="215"/>
      <c r="N42" s="215"/>
      <c r="O42" s="215"/>
      <c r="P42" s="57"/>
      <c r="Q42" s="134"/>
      <c r="R42" s="135"/>
      <c r="S42" s="135"/>
      <c r="T42" s="135"/>
      <c r="U42" s="135"/>
      <c r="V42" s="135"/>
      <c r="W42" s="135"/>
      <c r="X42" s="135"/>
      <c r="Y42" s="136"/>
      <c r="Z42" s="243"/>
      <c r="AA42" s="244"/>
      <c r="AB42" s="244"/>
      <c r="AC42" s="244"/>
      <c r="AD42" s="244"/>
      <c r="AE42" s="244"/>
      <c r="AF42" s="244"/>
      <c r="AG42" s="244"/>
      <c r="AH42" s="245"/>
    </row>
    <row r="43" spans="3:34" ht="13.5" customHeight="1" thickBot="1" x14ac:dyDescent="0.2">
      <c r="C43" s="236"/>
      <c r="D43" s="237"/>
      <c r="E43" s="237"/>
      <c r="F43" s="237"/>
      <c r="G43" s="237"/>
      <c r="H43" s="237"/>
      <c r="I43" s="237"/>
      <c r="J43" s="237"/>
      <c r="K43" s="237"/>
      <c r="L43" s="217"/>
      <c r="M43" s="238"/>
      <c r="N43" s="238"/>
      <c r="O43" s="218"/>
      <c r="P43" s="239"/>
      <c r="Q43" s="240"/>
      <c r="R43" s="241"/>
      <c r="S43" s="241"/>
      <c r="T43" s="241"/>
      <c r="U43" s="241"/>
      <c r="V43" s="241"/>
      <c r="W43" s="241"/>
      <c r="X43" s="241"/>
      <c r="Y43" s="242"/>
      <c r="Z43" s="246"/>
      <c r="AA43" s="247"/>
      <c r="AB43" s="247"/>
      <c r="AC43" s="247"/>
      <c r="AD43" s="247"/>
      <c r="AE43" s="247"/>
      <c r="AF43" s="247"/>
      <c r="AG43" s="247"/>
      <c r="AH43" s="248"/>
    </row>
    <row r="44" spans="3:34" ht="13.5" customHeight="1" x14ac:dyDescent="0.15">
      <c r="C44" s="66" t="s">
        <v>15</v>
      </c>
      <c r="D44" s="67"/>
      <c r="E44" s="67"/>
      <c r="F44" s="67"/>
      <c r="G44" s="67"/>
      <c r="H44" s="67"/>
      <c r="I44" s="67"/>
      <c r="J44" s="67"/>
      <c r="K44" s="68"/>
      <c r="L44" s="23"/>
      <c r="M44" s="197"/>
      <c r="N44" s="198"/>
      <c r="O44" s="203" t="s">
        <v>16</v>
      </c>
      <c r="P44" s="203"/>
      <c r="Q44" s="205"/>
      <c r="R44" s="206"/>
      <c r="S44" s="206"/>
      <c r="T44" s="206"/>
      <c r="U44" s="206"/>
      <c r="V44" s="206"/>
      <c r="W44" s="206"/>
      <c r="X44" s="206"/>
      <c r="Y44" s="207"/>
      <c r="Z44" s="211"/>
      <c r="AA44" s="212"/>
      <c r="AB44" s="212"/>
      <c r="AC44" s="212"/>
      <c r="AD44" s="212"/>
      <c r="AE44" s="212"/>
      <c r="AF44" s="212"/>
      <c r="AG44" s="212"/>
      <c r="AH44" s="213"/>
    </row>
    <row r="45" spans="3:34" ht="13.5" customHeight="1" x14ac:dyDescent="0.15">
      <c r="C45" s="66"/>
      <c r="D45" s="67"/>
      <c r="E45" s="67"/>
      <c r="F45" s="67"/>
      <c r="G45" s="67"/>
      <c r="H45" s="67"/>
      <c r="I45" s="67"/>
      <c r="J45" s="67"/>
      <c r="K45" s="68"/>
      <c r="L45" s="24"/>
      <c r="M45" s="199"/>
      <c r="N45" s="200"/>
      <c r="O45" s="58"/>
      <c r="P45" s="58"/>
      <c r="Q45" s="134"/>
      <c r="R45" s="135"/>
      <c r="S45" s="135"/>
      <c r="T45" s="135"/>
      <c r="U45" s="135"/>
      <c r="V45" s="135"/>
      <c r="W45" s="135"/>
      <c r="X45" s="135"/>
      <c r="Y45" s="136"/>
      <c r="Z45" s="214"/>
      <c r="AA45" s="215"/>
      <c r="AB45" s="215"/>
      <c r="AC45" s="215"/>
      <c r="AD45" s="215"/>
      <c r="AE45" s="215"/>
      <c r="AF45" s="215"/>
      <c r="AG45" s="215"/>
      <c r="AH45" s="216"/>
    </row>
    <row r="46" spans="3:34" ht="13.5" customHeight="1" thickBot="1" x14ac:dyDescent="0.2">
      <c r="C46" s="194"/>
      <c r="D46" s="195"/>
      <c r="E46" s="195"/>
      <c r="F46" s="195"/>
      <c r="G46" s="195"/>
      <c r="H46" s="195"/>
      <c r="I46" s="195"/>
      <c r="J46" s="195"/>
      <c r="K46" s="196"/>
      <c r="L46" s="25"/>
      <c r="M46" s="201"/>
      <c r="N46" s="202"/>
      <c r="O46" s="204"/>
      <c r="P46" s="204"/>
      <c r="Q46" s="208"/>
      <c r="R46" s="209"/>
      <c r="S46" s="209"/>
      <c r="T46" s="209"/>
      <c r="U46" s="209"/>
      <c r="V46" s="209"/>
      <c r="W46" s="209"/>
      <c r="X46" s="209"/>
      <c r="Y46" s="210"/>
      <c r="Z46" s="217"/>
      <c r="AA46" s="218"/>
      <c r="AB46" s="218"/>
      <c r="AC46" s="218"/>
      <c r="AD46" s="218"/>
      <c r="AE46" s="218"/>
      <c r="AF46" s="218"/>
      <c r="AG46" s="218"/>
      <c r="AH46" s="219"/>
    </row>
    <row r="47" spans="3:34" ht="13.5" customHeight="1" x14ac:dyDescent="0.15">
      <c r="C47" s="37"/>
      <c r="D47" s="37"/>
      <c r="E47" s="37"/>
      <c r="F47" s="37"/>
      <c r="G47" s="37"/>
      <c r="H47" s="37"/>
      <c r="I47" s="37"/>
      <c r="J47" s="37"/>
      <c r="K47" s="37"/>
      <c r="L47" s="14"/>
      <c r="M47" s="38"/>
      <c r="N47" s="38"/>
      <c r="O47" s="38"/>
      <c r="P47" s="38"/>
      <c r="Q47" s="39"/>
      <c r="R47" s="39"/>
      <c r="S47" s="39"/>
      <c r="T47" s="39"/>
      <c r="U47" s="39"/>
      <c r="V47" s="39"/>
      <c r="W47" s="39"/>
      <c r="X47" s="39"/>
      <c r="Y47" s="39"/>
      <c r="Z47" s="38"/>
      <c r="AA47" s="38"/>
      <c r="AB47" s="38"/>
      <c r="AC47" s="38"/>
      <c r="AD47" s="38"/>
      <c r="AE47" s="38"/>
      <c r="AF47" s="38"/>
      <c r="AG47" s="38"/>
      <c r="AH47" s="38"/>
    </row>
    <row r="48" spans="3:34" ht="13.5" customHeight="1" x14ac:dyDescent="0.15">
      <c r="C48" s="37"/>
      <c r="D48" s="37"/>
      <c r="E48" s="37"/>
      <c r="F48" s="37"/>
      <c r="G48" s="37"/>
      <c r="H48" s="37"/>
      <c r="I48" s="37"/>
      <c r="J48" s="37"/>
      <c r="K48" s="37"/>
      <c r="L48" s="14"/>
      <c r="M48" s="38"/>
      <c r="N48" s="38"/>
      <c r="O48" s="38"/>
      <c r="P48" s="38"/>
      <c r="Q48" s="39"/>
      <c r="R48" s="39"/>
      <c r="S48" s="39"/>
      <c r="T48" s="39"/>
      <c r="U48" s="39"/>
      <c r="V48" s="39"/>
      <c r="W48" s="39"/>
      <c r="X48" s="39"/>
      <c r="Y48" s="39"/>
      <c r="Z48" s="38"/>
      <c r="AA48" s="38"/>
      <c r="AB48" s="38"/>
      <c r="AC48" s="38"/>
      <c r="AD48" s="38"/>
      <c r="AE48" s="38"/>
      <c r="AF48" s="38"/>
      <c r="AG48" s="38"/>
      <c r="AH48" s="38"/>
    </row>
    <row r="49" spans="3:34" ht="13.5" customHeight="1" x14ac:dyDescent="0.15">
      <c r="C49" s="37"/>
      <c r="D49" s="37"/>
      <c r="E49" s="37"/>
      <c r="F49" s="37"/>
      <c r="G49" s="37"/>
      <c r="H49" s="37"/>
      <c r="I49" s="37"/>
      <c r="J49" s="37"/>
      <c r="K49" s="37"/>
      <c r="L49" s="14"/>
      <c r="M49" s="38"/>
      <c r="N49" s="38"/>
      <c r="O49" s="38"/>
      <c r="P49" s="38"/>
      <c r="Q49" s="39"/>
      <c r="R49" s="39"/>
      <c r="S49" s="39"/>
      <c r="T49" s="39"/>
      <c r="U49" s="39"/>
      <c r="V49" s="39"/>
      <c r="W49" s="39"/>
      <c r="X49" s="39"/>
      <c r="Y49" s="39"/>
      <c r="Z49" s="38"/>
      <c r="AA49" s="38"/>
      <c r="AB49" s="38"/>
      <c r="AC49" s="38"/>
      <c r="AD49" s="38"/>
      <c r="AE49" s="38"/>
      <c r="AF49" s="38"/>
      <c r="AG49" s="38"/>
      <c r="AH49" s="38"/>
    </row>
    <row r="50" spans="3:34" ht="13.5" customHeight="1" x14ac:dyDescent="0.15">
      <c r="C50" s="37"/>
      <c r="D50" s="37"/>
      <c r="E50" s="37"/>
      <c r="F50" s="37"/>
      <c r="G50" s="37"/>
      <c r="H50" s="37"/>
      <c r="I50" s="37"/>
      <c r="J50" s="37"/>
      <c r="K50" s="37"/>
      <c r="L50" s="14"/>
      <c r="M50" s="38"/>
      <c r="N50" s="38"/>
      <c r="O50" s="38"/>
      <c r="P50" s="38"/>
      <c r="Q50" s="39"/>
      <c r="R50" s="39"/>
      <c r="S50" s="39"/>
      <c r="T50" s="39"/>
      <c r="U50" s="39"/>
      <c r="V50" s="39"/>
      <c r="W50" s="39"/>
      <c r="X50" s="39"/>
      <c r="Y50" s="39"/>
      <c r="Z50" s="38"/>
      <c r="AA50" s="38"/>
      <c r="AB50" s="38"/>
      <c r="AC50" s="38"/>
      <c r="AD50" s="38"/>
      <c r="AE50" s="38"/>
      <c r="AF50" s="38"/>
      <c r="AG50" s="38"/>
      <c r="AH50" s="38"/>
    </row>
    <row r="51" spans="3:34" ht="13.5" customHeight="1" x14ac:dyDescent="0.15">
      <c r="C51" s="37"/>
      <c r="D51" s="37"/>
      <c r="E51" s="37"/>
      <c r="F51" s="37"/>
      <c r="G51" s="37"/>
      <c r="H51" s="37"/>
      <c r="I51" s="37"/>
      <c r="J51" s="37"/>
      <c r="K51" s="37"/>
      <c r="L51" s="14"/>
      <c r="M51" s="38"/>
      <c r="N51" s="38"/>
      <c r="O51" s="38"/>
      <c r="P51" s="38"/>
      <c r="Q51" s="39"/>
      <c r="R51" s="39"/>
      <c r="S51" s="39"/>
      <c r="T51" s="39"/>
      <c r="U51" s="39"/>
      <c r="V51" s="39"/>
      <c r="W51" s="39"/>
      <c r="X51" s="39"/>
      <c r="Y51" s="39"/>
      <c r="Z51" s="38"/>
      <c r="AA51" s="38"/>
      <c r="AB51" s="38"/>
      <c r="AC51" s="38"/>
      <c r="AD51" s="38"/>
      <c r="AE51" s="38"/>
      <c r="AF51" s="38"/>
      <c r="AG51" s="38"/>
      <c r="AH51" s="38"/>
    </row>
    <row r="52" spans="3:34" ht="13.5" customHeight="1" x14ac:dyDescent="0.15">
      <c r="C52" s="37"/>
      <c r="D52" s="37"/>
      <c r="E52" s="37"/>
      <c r="F52" s="37"/>
      <c r="G52" s="37"/>
      <c r="H52" s="37"/>
      <c r="I52" s="37"/>
      <c r="J52" s="37"/>
      <c r="K52" s="37"/>
      <c r="L52" s="14"/>
      <c r="M52" s="38"/>
      <c r="N52" s="38"/>
      <c r="O52" s="38"/>
      <c r="P52" s="38"/>
      <c r="Q52" s="39"/>
      <c r="R52" s="39"/>
      <c r="S52" s="39"/>
      <c r="T52" s="39"/>
      <c r="U52" s="39"/>
      <c r="V52" s="39"/>
      <c r="W52" s="39"/>
      <c r="X52" s="39"/>
      <c r="Y52" s="39"/>
      <c r="Z52" s="38"/>
      <c r="AA52" s="38"/>
      <c r="AB52" s="38"/>
      <c r="AC52" s="38"/>
      <c r="AD52" s="38"/>
      <c r="AE52" s="38"/>
      <c r="AF52" s="38"/>
      <c r="AG52" s="38"/>
      <c r="AH52" s="38"/>
    </row>
    <row r="53" spans="3:34" ht="13.5" customHeight="1" x14ac:dyDescent="0.15">
      <c r="C53" s="37"/>
      <c r="D53" s="37"/>
      <c r="E53" s="37"/>
      <c r="F53" s="37"/>
      <c r="G53" s="37"/>
      <c r="H53" s="37"/>
      <c r="I53" s="37"/>
      <c r="J53" s="37"/>
      <c r="K53" s="37"/>
      <c r="L53" s="14"/>
      <c r="M53" s="38"/>
      <c r="N53" s="38"/>
      <c r="O53" s="38"/>
      <c r="P53" s="38"/>
      <c r="Q53" s="39"/>
      <c r="R53" s="39"/>
      <c r="S53" s="39"/>
      <c r="T53" s="39"/>
      <c r="U53" s="39"/>
      <c r="V53" s="39"/>
      <c r="W53" s="39"/>
      <c r="X53" s="39"/>
      <c r="Y53" s="39"/>
      <c r="Z53" s="38"/>
      <c r="AA53" s="38"/>
      <c r="AB53" s="38"/>
      <c r="AC53" s="38"/>
      <c r="AD53" s="38"/>
      <c r="AE53" s="38"/>
      <c r="AF53" s="38"/>
      <c r="AG53" s="38"/>
      <c r="AH53" s="38"/>
    </row>
    <row r="54" spans="3:34" ht="13.5" customHeight="1" x14ac:dyDescent="0.15">
      <c r="C54" s="37"/>
      <c r="D54" s="37"/>
      <c r="E54" s="37"/>
      <c r="F54" s="37"/>
      <c r="G54" s="37"/>
      <c r="H54" s="37"/>
      <c r="I54" s="37"/>
      <c r="J54" s="37"/>
      <c r="K54" s="37"/>
      <c r="L54" s="14"/>
      <c r="M54" s="38"/>
      <c r="N54" s="38"/>
      <c r="O54" s="38"/>
      <c r="P54" s="38"/>
      <c r="Q54" s="39"/>
      <c r="R54" s="39"/>
      <c r="S54" s="39"/>
      <c r="T54" s="39"/>
      <c r="U54" s="39"/>
      <c r="V54" s="39"/>
      <c r="W54" s="39"/>
      <c r="X54" s="39"/>
      <c r="Y54" s="39"/>
      <c r="Z54" s="38"/>
      <c r="AA54" s="38"/>
      <c r="AB54" s="38"/>
      <c r="AC54" s="38"/>
      <c r="AD54" s="38"/>
      <c r="AE54" s="38"/>
      <c r="AF54" s="38"/>
      <c r="AG54" s="38"/>
      <c r="AH54" s="38"/>
    </row>
    <row r="55" spans="3:34" ht="13.5" customHeight="1" x14ac:dyDescent="0.15">
      <c r="C55" s="37"/>
      <c r="D55" s="37"/>
      <c r="E55" s="37"/>
      <c r="F55" s="37"/>
      <c r="G55" s="37"/>
      <c r="H55" s="37"/>
      <c r="I55" s="37"/>
      <c r="J55" s="37"/>
      <c r="K55" s="37"/>
      <c r="L55" s="14"/>
      <c r="M55" s="38"/>
      <c r="N55" s="38"/>
      <c r="O55" s="38"/>
      <c r="P55" s="38"/>
      <c r="Q55" s="39"/>
      <c r="R55" s="39"/>
      <c r="S55" s="39"/>
      <c r="T55" s="39"/>
      <c r="U55" s="39"/>
      <c r="V55" s="39"/>
      <c r="W55" s="39"/>
      <c r="X55" s="39"/>
      <c r="Y55" s="39"/>
      <c r="Z55" s="38"/>
      <c r="AA55" s="38"/>
      <c r="AB55" s="38"/>
      <c r="AC55" s="38"/>
      <c r="AD55" s="38"/>
      <c r="AE55" s="38"/>
      <c r="AF55" s="38"/>
      <c r="AG55" s="38"/>
      <c r="AH55" s="38"/>
    </row>
    <row r="56" spans="3:34" ht="13.5" customHeight="1" x14ac:dyDescent="0.15">
      <c r="C56" s="37"/>
      <c r="D56" s="37"/>
      <c r="E56" s="37"/>
      <c r="F56" s="37"/>
      <c r="G56" s="37"/>
      <c r="H56" s="37"/>
      <c r="I56" s="37"/>
      <c r="J56" s="37"/>
      <c r="K56" s="37"/>
      <c r="L56" s="14"/>
      <c r="M56" s="38"/>
      <c r="N56" s="38"/>
      <c r="O56" s="38"/>
      <c r="P56" s="38"/>
      <c r="Q56" s="39"/>
      <c r="R56" s="39"/>
      <c r="S56" s="39"/>
      <c r="T56" s="39"/>
      <c r="U56" s="39"/>
      <c r="V56" s="39"/>
      <c r="W56" s="39"/>
      <c r="X56" s="39"/>
      <c r="Y56" s="39"/>
      <c r="Z56" s="38"/>
      <c r="AA56" s="38"/>
      <c r="AB56" s="38"/>
      <c r="AC56" s="38"/>
      <c r="AD56" s="38"/>
      <c r="AE56" s="38"/>
      <c r="AF56" s="38"/>
      <c r="AG56" s="38"/>
      <c r="AH56" s="38"/>
    </row>
    <row r="57" spans="3:34" ht="13.5" customHeight="1" x14ac:dyDescent="0.15">
      <c r="C57" s="37"/>
      <c r="D57" s="37"/>
      <c r="E57" s="37"/>
      <c r="F57" s="37"/>
      <c r="G57" s="37"/>
      <c r="H57" s="37"/>
      <c r="I57" s="37"/>
      <c r="J57" s="37"/>
      <c r="K57" s="37"/>
      <c r="L57" s="14"/>
      <c r="M57" s="38"/>
      <c r="N57" s="38"/>
      <c r="O57" s="38"/>
      <c r="P57" s="38"/>
      <c r="Q57" s="39"/>
      <c r="R57" s="39"/>
      <c r="S57" s="39"/>
      <c r="T57" s="39"/>
      <c r="U57" s="39"/>
      <c r="V57" s="39"/>
      <c r="W57" s="39"/>
      <c r="X57" s="39"/>
      <c r="Y57" s="39"/>
      <c r="Z57" s="38"/>
      <c r="AA57" s="38"/>
      <c r="AB57" s="38"/>
      <c r="AC57" s="38"/>
      <c r="AD57" s="38"/>
      <c r="AE57" s="38"/>
      <c r="AF57" s="38"/>
      <c r="AG57" s="38"/>
      <c r="AH57" s="38"/>
    </row>
    <row r="58" spans="3:34" ht="13.5" customHeight="1" x14ac:dyDescent="0.15">
      <c r="C58" s="37"/>
      <c r="D58" s="37"/>
      <c r="E58" s="37"/>
      <c r="F58" s="37"/>
      <c r="G58" s="37"/>
      <c r="H58" s="37"/>
      <c r="I58" s="37"/>
      <c r="J58" s="37"/>
      <c r="K58" s="37"/>
      <c r="L58" s="14"/>
      <c r="M58" s="38"/>
      <c r="N58" s="38"/>
      <c r="O58" s="38"/>
      <c r="P58" s="38"/>
      <c r="Q58" s="39"/>
      <c r="R58" s="39"/>
      <c r="S58" s="39"/>
      <c r="T58" s="39"/>
      <c r="U58" s="39"/>
      <c r="V58" s="39"/>
      <c r="W58" s="39"/>
      <c r="X58" s="39"/>
      <c r="Y58" s="39"/>
      <c r="Z58" s="38"/>
      <c r="AA58" s="38"/>
      <c r="AB58" s="38"/>
      <c r="AC58" s="38"/>
      <c r="AD58" s="38"/>
      <c r="AE58" s="38"/>
      <c r="AF58" s="38"/>
      <c r="AG58" s="38"/>
      <c r="AH58" s="38"/>
    </row>
    <row r="59" spans="3:34" ht="13.5" customHeight="1" x14ac:dyDescent="0.15">
      <c r="C59" s="37"/>
      <c r="D59" s="37"/>
      <c r="E59" s="37"/>
      <c r="F59" s="37"/>
      <c r="G59" s="37"/>
      <c r="H59" s="37"/>
      <c r="I59" s="37"/>
      <c r="J59" s="37"/>
      <c r="K59" s="37"/>
      <c r="L59" s="14"/>
      <c r="M59" s="38"/>
      <c r="N59" s="38"/>
      <c r="O59" s="38"/>
      <c r="P59" s="38"/>
      <c r="Q59" s="39"/>
      <c r="R59" s="39"/>
      <c r="S59" s="39"/>
      <c r="T59" s="39"/>
      <c r="U59" s="39"/>
      <c r="V59" s="39"/>
      <c r="W59" s="39"/>
      <c r="X59" s="39"/>
      <c r="Y59" s="39"/>
      <c r="Z59" s="38"/>
      <c r="AA59" s="38"/>
      <c r="AB59" s="38"/>
      <c r="AC59" s="38"/>
      <c r="AD59" s="38"/>
      <c r="AE59" s="38"/>
      <c r="AF59" s="38"/>
      <c r="AG59" s="38"/>
      <c r="AH59" s="38"/>
    </row>
    <row r="60" spans="3:34" ht="13.5" customHeight="1" x14ac:dyDescent="0.15">
      <c r="C60" s="37"/>
      <c r="D60" s="37"/>
      <c r="E60" s="37"/>
      <c r="F60" s="37"/>
      <c r="G60" s="37"/>
      <c r="H60" s="37"/>
      <c r="I60" s="37"/>
      <c r="J60" s="37"/>
      <c r="K60" s="37"/>
      <c r="L60" s="14"/>
      <c r="M60" s="38"/>
      <c r="N60" s="38"/>
      <c r="O60" s="38"/>
      <c r="P60" s="38"/>
      <c r="Q60" s="39"/>
      <c r="R60" s="39"/>
      <c r="S60" s="39"/>
      <c r="T60" s="39"/>
      <c r="U60" s="39"/>
      <c r="V60" s="39"/>
      <c r="W60" s="39"/>
      <c r="X60" s="39"/>
      <c r="Y60" s="39"/>
      <c r="Z60" s="38"/>
      <c r="AA60" s="38"/>
      <c r="AB60" s="38"/>
      <c r="AC60" s="38"/>
      <c r="AD60" s="38"/>
      <c r="AE60" s="38"/>
      <c r="AF60" s="38"/>
      <c r="AG60" s="38"/>
      <c r="AH60" s="38"/>
    </row>
    <row r="61" spans="3:34" ht="13.5" customHeight="1" x14ac:dyDescent="0.15">
      <c r="C61" s="37"/>
      <c r="D61" s="37"/>
      <c r="E61" s="37"/>
      <c r="F61" s="37"/>
      <c r="G61" s="37"/>
      <c r="H61" s="37"/>
      <c r="I61" s="37"/>
      <c r="J61" s="37"/>
      <c r="K61" s="37"/>
      <c r="L61" s="14"/>
      <c r="M61" s="38"/>
      <c r="N61" s="38"/>
      <c r="O61" s="38"/>
      <c r="P61" s="38"/>
      <c r="Q61" s="39"/>
      <c r="R61" s="39"/>
      <c r="S61" s="39"/>
      <c r="T61" s="39"/>
      <c r="U61" s="39"/>
      <c r="V61" s="39"/>
      <c r="W61" s="39"/>
      <c r="X61" s="39"/>
      <c r="Y61" s="39"/>
      <c r="Z61" s="38"/>
      <c r="AA61" s="38"/>
      <c r="AB61" s="38"/>
      <c r="AC61" s="38"/>
      <c r="AD61" s="38"/>
      <c r="AE61" s="38"/>
      <c r="AF61" s="38"/>
      <c r="AG61" s="38"/>
      <c r="AH61" s="38"/>
    </row>
    <row r="62" spans="3:34" ht="13.5" customHeight="1" x14ac:dyDescent="0.15">
      <c r="C62" s="37"/>
      <c r="D62" s="37"/>
      <c r="E62" s="37"/>
      <c r="F62" s="37"/>
      <c r="G62" s="37"/>
      <c r="H62" s="37"/>
      <c r="I62" s="37"/>
      <c r="J62" s="37"/>
      <c r="K62" s="37"/>
      <c r="L62" s="14"/>
      <c r="M62" s="38"/>
      <c r="N62" s="38"/>
      <c r="O62" s="38"/>
      <c r="P62" s="38"/>
      <c r="Q62" s="39"/>
      <c r="R62" s="39"/>
      <c r="S62" s="39"/>
      <c r="T62" s="39"/>
      <c r="U62" s="39"/>
      <c r="V62" s="39"/>
      <c r="W62" s="39"/>
      <c r="X62" s="39"/>
      <c r="Y62" s="39"/>
      <c r="Z62" s="38"/>
      <c r="AA62" s="38"/>
      <c r="AB62" s="38"/>
      <c r="AC62" s="38"/>
      <c r="AD62" s="38"/>
      <c r="AE62" s="38"/>
      <c r="AF62" s="38"/>
      <c r="AG62" s="38"/>
      <c r="AH62" s="38"/>
    </row>
    <row r="63" spans="3:34" ht="13.5" customHeight="1" x14ac:dyDescent="0.15">
      <c r="C63" s="37"/>
      <c r="D63" s="37"/>
      <c r="E63" s="37"/>
      <c r="F63" s="37"/>
      <c r="G63" s="37"/>
      <c r="H63" s="37"/>
      <c r="I63" s="37"/>
      <c r="J63" s="37"/>
      <c r="K63" s="37"/>
      <c r="L63" s="14"/>
      <c r="M63" s="38"/>
      <c r="N63" s="38"/>
      <c r="O63" s="38"/>
      <c r="P63" s="38"/>
      <c r="Q63" s="39"/>
      <c r="R63" s="39"/>
      <c r="S63" s="39"/>
      <c r="T63" s="39"/>
      <c r="U63" s="39"/>
      <c r="V63" s="39"/>
      <c r="W63" s="39"/>
      <c r="X63" s="39"/>
      <c r="Y63" s="39"/>
      <c r="Z63" s="38"/>
      <c r="AA63" s="38"/>
      <c r="AB63" s="38"/>
      <c r="AC63" s="38"/>
      <c r="AD63" s="38"/>
      <c r="AE63" s="38"/>
      <c r="AF63" s="38"/>
      <c r="AG63" s="38"/>
      <c r="AH63" s="38"/>
    </row>
    <row r="64" spans="3:34" ht="13.5" customHeight="1" x14ac:dyDescent="0.15">
      <c r="C64" s="37"/>
      <c r="D64" s="37"/>
      <c r="E64" s="37"/>
      <c r="F64" s="37"/>
      <c r="G64" s="37"/>
      <c r="H64" s="37"/>
      <c r="I64" s="37"/>
      <c r="J64" s="37"/>
      <c r="K64" s="37"/>
      <c r="L64" s="14"/>
      <c r="M64" s="38"/>
      <c r="N64" s="38"/>
      <c r="O64" s="38"/>
      <c r="P64" s="38"/>
      <c r="Q64" s="39"/>
      <c r="R64" s="39"/>
      <c r="S64" s="39"/>
      <c r="T64" s="39"/>
      <c r="U64" s="39"/>
      <c r="V64" s="39"/>
      <c r="W64" s="39"/>
      <c r="X64" s="39"/>
      <c r="Y64" s="39"/>
      <c r="Z64" s="38"/>
      <c r="AA64" s="38"/>
      <c r="AB64" s="38"/>
      <c r="AC64" s="38"/>
      <c r="AD64" s="38"/>
      <c r="AE64" s="38"/>
      <c r="AF64" s="38"/>
      <c r="AG64" s="38"/>
      <c r="AH64" s="38"/>
    </row>
    <row r="65" spans="3:35" ht="13.5" customHeight="1" x14ac:dyDescent="0.15">
      <c r="C65" s="37"/>
      <c r="D65" s="37"/>
      <c r="E65" s="37"/>
      <c r="F65" s="37"/>
      <c r="G65" s="37"/>
      <c r="H65" s="37"/>
      <c r="I65" s="37"/>
      <c r="J65" s="37"/>
      <c r="K65" s="37"/>
      <c r="L65" s="14"/>
      <c r="M65" s="38"/>
      <c r="N65" s="38"/>
      <c r="O65" s="38"/>
      <c r="P65" s="38"/>
      <c r="Q65" s="39"/>
      <c r="R65" s="39"/>
      <c r="S65" s="39"/>
      <c r="T65" s="39"/>
      <c r="U65" s="39"/>
      <c r="V65" s="39"/>
      <c r="W65" s="39"/>
      <c r="X65" s="39"/>
      <c r="Y65" s="39"/>
      <c r="Z65" s="38"/>
      <c r="AA65" s="38"/>
      <c r="AB65" s="38"/>
      <c r="AC65" s="38"/>
      <c r="AD65" s="38"/>
      <c r="AE65" s="38"/>
      <c r="AF65" s="38"/>
      <c r="AG65" s="38"/>
      <c r="AH65" s="38"/>
    </row>
    <row r="66" spans="3:35" ht="13.5" customHeight="1" x14ac:dyDescent="0.15">
      <c r="C66" s="37"/>
      <c r="D66" s="37"/>
      <c r="E66" s="37"/>
      <c r="F66" s="37"/>
      <c r="G66" s="37"/>
      <c r="H66" s="37"/>
      <c r="I66" s="37"/>
      <c r="J66" s="37"/>
      <c r="K66" s="37"/>
      <c r="L66" s="14"/>
      <c r="M66" s="38"/>
      <c r="N66" s="38"/>
      <c r="O66" s="38"/>
      <c r="P66" s="38"/>
      <c r="Q66" s="39"/>
      <c r="R66" s="39"/>
      <c r="S66" s="39"/>
      <c r="T66" s="39"/>
      <c r="U66" s="39"/>
      <c r="V66" s="39"/>
      <c r="W66" s="39"/>
      <c r="X66" s="39"/>
      <c r="Y66" s="39"/>
      <c r="Z66" s="38"/>
      <c r="AA66" s="38"/>
      <c r="AB66" s="38"/>
      <c r="AC66" s="38"/>
      <c r="AD66" s="38"/>
      <c r="AE66" s="38"/>
      <c r="AF66" s="38"/>
      <c r="AG66" s="38"/>
      <c r="AH66" s="38"/>
    </row>
    <row r="67" spans="3:35" ht="13.5" customHeight="1" x14ac:dyDescent="0.15">
      <c r="C67" s="37"/>
      <c r="D67" s="37"/>
      <c r="E67" s="37"/>
      <c r="F67" s="37"/>
      <c r="G67" s="37"/>
      <c r="H67" s="37"/>
      <c r="I67" s="37"/>
      <c r="J67" s="37"/>
      <c r="K67" s="37"/>
      <c r="L67" s="14"/>
      <c r="M67" s="38"/>
      <c r="N67" s="38"/>
      <c r="O67" s="38"/>
      <c r="P67" s="38"/>
      <c r="Q67" s="39"/>
      <c r="R67" s="39"/>
      <c r="S67" s="39"/>
      <c r="T67" s="39"/>
      <c r="U67" s="39"/>
      <c r="V67" s="39"/>
      <c r="W67" s="39"/>
      <c r="X67" s="39"/>
      <c r="Y67" s="39"/>
      <c r="Z67" s="38"/>
      <c r="AA67" s="38"/>
      <c r="AB67" s="38"/>
      <c r="AC67" s="38"/>
      <c r="AD67" s="38"/>
      <c r="AE67" s="38"/>
      <c r="AF67" s="38"/>
      <c r="AG67" s="38"/>
      <c r="AH67" s="38"/>
    </row>
    <row r="68" spans="3:35" ht="13.5" customHeight="1" x14ac:dyDescent="0.15">
      <c r="C68" s="26"/>
      <c r="D68" s="26"/>
      <c r="E68" s="26"/>
      <c r="F68" s="26"/>
      <c r="G68" s="26"/>
      <c r="H68" s="26"/>
      <c r="I68" s="26"/>
      <c r="J68" s="26"/>
      <c r="K68" s="26"/>
      <c r="L68" s="14"/>
      <c r="M68" s="18"/>
      <c r="N68" s="18"/>
      <c r="O68" s="18"/>
      <c r="P68" s="18"/>
      <c r="Q68" s="27"/>
      <c r="R68" s="27"/>
      <c r="S68" s="27"/>
      <c r="T68" s="27"/>
      <c r="U68" s="27"/>
      <c r="V68" s="27"/>
      <c r="W68" s="27"/>
      <c r="X68" s="27"/>
      <c r="Y68" s="27"/>
      <c r="Z68" s="18"/>
      <c r="AA68" s="18"/>
      <c r="AB68" s="18"/>
      <c r="AC68" s="18"/>
      <c r="AD68" s="18"/>
      <c r="AE68" s="18"/>
      <c r="AF68" s="18"/>
      <c r="AG68" s="18"/>
      <c r="AH68" s="18"/>
    </row>
    <row r="69" spans="3:35" ht="13.5" hidden="1" customHeight="1" x14ac:dyDescent="0.15">
      <c r="C69" s="26"/>
      <c r="D69" s="26"/>
      <c r="E69" s="26"/>
      <c r="F69" s="26"/>
      <c r="G69" s="26"/>
      <c r="H69" s="26"/>
      <c r="I69" s="26"/>
      <c r="J69" s="26">
        <f>LEN(J18)</f>
        <v>0</v>
      </c>
      <c r="K69" s="26">
        <f>LEN(Q26)</f>
        <v>0</v>
      </c>
      <c r="L69" s="14">
        <f>LEN(Q29)</f>
        <v>0</v>
      </c>
      <c r="M69" s="14">
        <f>LEN(Q32)</f>
        <v>0</v>
      </c>
      <c r="N69" s="14">
        <f>LEN(Q35)</f>
        <v>0</v>
      </c>
      <c r="O69" s="14">
        <f>LEN(Q38)</f>
        <v>0</v>
      </c>
      <c r="P69" s="14">
        <f>LEN(Q41)</f>
        <v>0</v>
      </c>
      <c r="Q69" s="14">
        <f>LEN(Q44)</f>
        <v>0</v>
      </c>
      <c r="R69" s="14"/>
      <c r="S69" s="14"/>
      <c r="T69" s="14"/>
      <c r="U69" s="27"/>
      <c r="V69" s="27"/>
      <c r="W69" s="27"/>
      <c r="X69" s="27"/>
      <c r="Y69" s="27"/>
      <c r="Z69" s="18"/>
      <c r="AA69" s="18"/>
      <c r="AB69" s="18"/>
      <c r="AC69" s="18"/>
      <c r="AD69" s="18"/>
      <c r="AE69" s="18"/>
      <c r="AF69" s="18"/>
      <c r="AG69" s="18"/>
      <c r="AH69" s="18"/>
    </row>
    <row r="70" spans="3:35" ht="13.5" customHeight="1" x14ac:dyDescent="0.15">
      <c r="C70" s="26"/>
      <c r="D70" s="26"/>
      <c r="E70" s="26"/>
      <c r="F70" s="26"/>
      <c r="G70" s="26"/>
      <c r="H70" s="26"/>
      <c r="I70" s="26"/>
      <c r="J70" s="26"/>
      <c r="K70" s="26"/>
      <c r="L70" s="14"/>
      <c r="M70" s="18"/>
      <c r="N70" s="18"/>
      <c r="O70" s="18"/>
      <c r="P70" s="18"/>
      <c r="Q70" s="27"/>
      <c r="R70" s="27"/>
      <c r="S70" s="27"/>
      <c r="T70" s="27"/>
      <c r="U70" s="27"/>
      <c r="V70" s="27"/>
      <c r="W70" s="27"/>
      <c r="X70" s="27"/>
      <c r="Y70" s="27"/>
      <c r="Z70" s="18"/>
      <c r="AA70" s="18"/>
      <c r="AB70" s="18"/>
      <c r="AC70" s="18"/>
      <c r="AD70" s="18"/>
      <c r="AE70" s="18"/>
      <c r="AF70" s="18"/>
      <c r="AG70" s="18"/>
      <c r="AH70" s="18"/>
    </row>
    <row r="71" spans="3:35" ht="13.5" customHeight="1" x14ac:dyDescent="0.1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80" t="s">
        <v>0</v>
      </c>
      <c r="P71" s="80"/>
      <c r="Q71" s="80"/>
      <c r="R71" s="80"/>
      <c r="S71" s="80"/>
      <c r="T71" s="80"/>
      <c r="U71" s="80"/>
      <c r="V71" s="80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3:35" ht="13.5" customHeight="1" x14ac:dyDescent="0.1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80"/>
      <c r="P72" s="80"/>
      <c r="Q72" s="80"/>
      <c r="R72" s="80"/>
      <c r="S72" s="80"/>
      <c r="T72" s="80"/>
      <c r="U72" s="80"/>
      <c r="V72" s="80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3:35" ht="13.5" customHeight="1" x14ac:dyDescent="0.1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80"/>
      <c r="P73" s="80"/>
      <c r="Q73" s="80"/>
      <c r="R73" s="80"/>
      <c r="S73" s="80"/>
      <c r="T73" s="80"/>
      <c r="U73" s="80"/>
      <c r="V73" s="80"/>
      <c r="W73" s="1"/>
      <c r="X73" s="1"/>
      <c r="Y73" s="1"/>
      <c r="Z73" s="1"/>
      <c r="AA73" s="220" t="s">
        <v>1</v>
      </c>
      <c r="AB73" s="221"/>
      <c r="AC73" s="221"/>
      <c r="AD73" s="222">
        <f ca="1">IF($AD$3="",TODAY(),$AD$3)</f>
        <v>45383</v>
      </c>
      <c r="AE73" s="222"/>
      <c r="AF73" s="222"/>
      <c r="AG73" s="222"/>
      <c r="AH73" s="222"/>
      <c r="AI73" s="1"/>
    </row>
    <row r="74" spans="3:35" ht="13.5" customHeight="1" x14ac:dyDescent="0.1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  <c r="P74" s="2"/>
      <c r="Q74" s="2"/>
      <c r="R74" s="2"/>
      <c r="S74" s="2"/>
      <c r="T74" s="2"/>
      <c r="U74" s="2"/>
      <c r="V74" s="2"/>
      <c r="W74" s="1"/>
      <c r="X74" s="1"/>
      <c r="Y74" s="1"/>
      <c r="Z74" s="1"/>
      <c r="AA74" s="3"/>
      <c r="AB74" s="4"/>
      <c r="AC74" s="4"/>
      <c r="AD74" s="5"/>
      <c r="AE74" s="5"/>
      <c r="AF74" s="5"/>
      <c r="AG74" s="5"/>
      <c r="AH74" s="5"/>
      <c r="AI74" s="1"/>
    </row>
    <row r="75" spans="3:35" ht="13.5" customHeight="1" x14ac:dyDescent="0.15">
      <c r="D75" s="28"/>
      <c r="E75" s="29"/>
      <c r="F75" s="29"/>
      <c r="G75" s="29"/>
      <c r="H75" s="29"/>
      <c r="I75" s="29"/>
    </row>
    <row r="76" spans="3:35" ht="13.5" customHeight="1" thickBot="1" x14ac:dyDescent="0.2">
      <c r="D76" s="6"/>
      <c r="E76" s="7"/>
      <c r="F76" s="7"/>
      <c r="G76" s="7"/>
      <c r="H76" s="7"/>
      <c r="I76" s="7"/>
    </row>
    <row r="77" spans="3:35" ht="13.5" customHeight="1" x14ac:dyDescent="0.15">
      <c r="Y77" s="87" t="s">
        <v>2</v>
      </c>
      <c r="Z77" s="88"/>
      <c r="AA77" s="88"/>
      <c r="AB77" s="257"/>
      <c r="AC77" s="259" t="str">
        <f>IF($AC$7="","",MID($AC$7,1,1))</f>
        <v/>
      </c>
      <c r="AD77" s="261" t="str">
        <f>IF($AC$7="","",MID($AC$7,2,1))</f>
        <v/>
      </c>
      <c r="AE77" s="261" t="str">
        <f>IF($AC$7="","",MID($AC$7,3,1))</f>
        <v/>
      </c>
      <c r="AF77" s="261" t="str">
        <f>IF($AC$7="","",MID($AC$7,4,1))</f>
        <v/>
      </c>
      <c r="AG77" s="261" t="str">
        <f>IF($AC$7="","",MID($AC$7,5,1))</f>
        <v/>
      </c>
      <c r="AH77" s="251" t="str">
        <f>IF($AC$7="","",MID($AC$7,6,1))</f>
        <v/>
      </c>
    </row>
    <row r="78" spans="3:35" ht="13.5" customHeight="1" thickBot="1" x14ac:dyDescent="0.2">
      <c r="C78" s="253" t="s">
        <v>3</v>
      </c>
      <c r="D78" s="253"/>
      <c r="E78" s="253"/>
      <c r="F78" s="253"/>
      <c r="G78" s="253"/>
      <c r="H78" s="253"/>
      <c r="I78" s="253"/>
      <c r="Y78" s="90"/>
      <c r="Z78" s="91"/>
      <c r="AA78" s="91"/>
      <c r="AB78" s="258"/>
      <c r="AC78" s="260"/>
      <c r="AD78" s="262"/>
      <c r="AE78" s="262"/>
      <c r="AF78" s="262"/>
      <c r="AG78" s="262"/>
      <c r="AH78" s="252"/>
    </row>
    <row r="79" spans="3:35" ht="13.5" customHeight="1" x14ac:dyDescent="0.15">
      <c r="C79" s="253"/>
      <c r="D79" s="253"/>
      <c r="E79" s="253"/>
      <c r="F79" s="253"/>
      <c r="G79" s="253"/>
      <c r="H79" s="253"/>
      <c r="I79" s="253"/>
      <c r="Y79" s="3"/>
      <c r="Z79" s="3"/>
      <c r="AA79" s="3"/>
      <c r="AB79" s="3"/>
      <c r="AC79" s="8"/>
      <c r="AD79" s="8"/>
      <c r="AE79" s="8"/>
      <c r="AF79" s="8"/>
      <c r="AG79" s="8"/>
      <c r="AH79" s="8"/>
    </row>
    <row r="80" spans="3:35" ht="13.5" customHeight="1" x14ac:dyDescent="0.15">
      <c r="C80" s="254" t="str">
        <f>IF($C$10="","本社",$C$10)</f>
        <v>本社</v>
      </c>
      <c r="D80" s="254"/>
      <c r="E80" s="254"/>
      <c r="F80" s="254"/>
      <c r="G80" s="254"/>
      <c r="H80" s="254"/>
      <c r="I80" s="254"/>
      <c r="J80" s="254"/>
      <c r="K80" s="254"/>
      <c r="L80" s="254"/>
      <c r="M80" s="254"/>
      <c r="N80" s="254"/>
      <c r="O80" s="115" t="s">
        <v>4</v>
      </c>
      <c r="P80" s="115"/>
      <c r="Q80" s="9"/>
    </row>
    <row r="81" spans="3:35" ht="20.100000000000001" customHeight="1" thickBot="1" x14ac:dyDescent="0.2">
      <c r="C81" s="255"/>
      <c r="D81" s="255"/>
      <c r="E81" s="255"/>
      <c r="F81" s="255"/>
      <c r="G81" s="255"/>
      <c r="H81" s="255"/>
      <c r="I81" s="255"/>
      <c r="J81" s="255"/>
      <c r="K81" s="255"/>
      <c r="L81" s="255"/>
      <c r="M81" s="255"/>
      <c r="N81" s="255"/>
      <c r="O81" s="116"/>
      <c r="P81" s="116"/>
      <c r="Q81" s="9"/>
      <c r="V81" s="256" t="s">
        <v>5</v>
      </c>
      <c r="W81" s="256"/>
      <c r="X81" s="256"/>
      <c r="Y81" s="30"/>
      <c r="Z81" s="250" t="str">
        <f>IF(Z11="","入力してください",Z11)</f>
        <v>入力してください</v>
      </c>
      <c r="AA81" s="250"/>
      <c r="AB81" s="250"/>
      <c r="AC81" s="250"/>
      <c r="AD81" s="250"/>
      <c r="AE81" s="250"/>
      <c r="AF81" s="250"/>
      <c r="AG81" s="250"/>
      <c r="AH81" s="250"/>
      <c r="AI81" s="10"/>
    </row>
    <row r="82" spans="3:35" ht="20.100000000000001" customHeight="1" x14ac:dyDescent="0.15"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2"/>
      <c r="P82" s="12"/>
      <c r="Q82" s="9"/>
      <c r="V82" s="256"/>
      <c r="W82" s="256"/>
      <c r="X82" s="256"/>
      <c r="Y82" s="30"/>
      <c r="Z82" s="250" t="str">
        <f>IF(Z12="","",Z12)</f>
        <v/>
      </c>
      <c r="AA82" s="250"/>
      <c r="AB82" s="250"/>
      <c r="AC82" s="250"/>
      <c r="AD82" s="250"/>
      <c r="AE82" s="250"/>
      <c r="AF82" s="250"/>
      <c r="AG82" s="250"/>
      <c r="AH82" s="250"/>
      <c r="AI82" s="10"/>
    </row>
    <row r="83" spans="3:35" ht="20.100000000000001" customHeight="1" x14ac:dyDescent="0.15"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2"/>
      <c r="P83" s="12"/>
      <c r="Q83" s="9"/>
      <c r="V83" s="249" t="s">
        <v>6</v>
      </c>
      <c r="W83" s="249"/>
      <c r="X83" s="249"/>
      <c r="Y83" s="30"/>
      <c r="Z83" s="250" t="str">
        <f>IF(Z13="","入力してください",Z13)</f>
        <v>入力してください</v>
      </c>
      <c r="AA83" s="250"/>
      <c r="AB83" s="250"/>
      <c r="AC83" s="250"/>
      <c r="AD83" s="250"/>
      <c r="AE83" s="250"/>
      <c r="AF83" s="250"/>
      <c r="AG83" s="250"/>
      <c r="AH83" s="250"/>
      <c r="AI83" s="10"/>
    </row>
    <row r="84" spans="3:35" ht="20.100000000000001" customHeight="1" x14ac:dyDescent="0.15"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2"/>
      <c r="P84" s="12"/>
      <c r="Q84" s="9"/>
      <c r="V84" s="249"/>
      <c r="W84" s="249"/>
      <c r="X84" s="249"/>
      <c r="Y84" s="30"/>
      <c r="Z84" s="250" t="str">
        <f>IF(Z14="","",Z14)</f>
        <v/>
      </c>
      <c r="AA84" s="250"/>
      <c r="AB84" s="250"/>
      <c r="AC84" s="250"/>
      <c r="AD84" s="250"/>
      <c r="AE84" s="250"/>
      <c r="AF84" s="250"/>
      <c r="AG84" s="250"/>
      <c r="AH84" s="250"/>
      <c r="AI84" s="10"/>
    </row>
    <row r="85" spans="3:35" ht="20.100000000000001" customHeight="1" x14ac:dyDescent="0.15"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2"/>
      <c r="P85" s="12"/>
      <c r="Q85" s="9"/>
      <c r="V85" s="249" t="s">
        <v>7</v>
      </c>
      <c r="W85" s="249"/>
      <c r="X85" s="249"/>
      <c r="Y85" s="30"/>
      <c r="Z85" s="250" t="str">
        <f>IF(Z15="","入力してください",Z15)</f>
        <v>入力してください</v>
      </c>
      <c r="AA85" s="250"/>
      <c r="AB85" s="250"/>
      <c r="AC85" s="250"/>
      <c r="AD85" s="250"/>
      <c r="AE85" s="250"/>
      <c r="AF85" s="250"/>
      <c r="AG85" s="250"/>
      <c r="AH85" s="250"/>
      <c r="AI85" s="51" t="s">
        <v>28</v>
      </c>
    </row>
    <row r="86" spans="3:35" ht="20.100000000000001" customHeight="1" x14ac:dyDescent="0.15">
      <c r="V86" s="249" t="s">
        <v>8</v>
      </c>
      <c r="W86" s="249"/>
      <c r="X86" s="249"/>
      <c r="Y86" s="30"/>
      <c r="Z86" s="250" t="str">
        <f>IF(Z16="","入力してください",Z16)</f>
        <v>入力してください</v>
      </c>
      <c r="AA86" s="250"/>
      <c r="AB86" s="250"/>
      <c r="AC86" s="250"/>
      <c r="AD86" s="250"/>
      <c r="AE86" s="250"/>
      <c r="AF86" s="250"/>
      <c r="AG86" s="250"/>
      <c r="AH86" s="250"/>
      <c r="AI86" s="10"/>
    </row>
    <row r="87" spans="3:35" ht="20.100000000000001" customHeight="1" thickBot="1" x14ac:dyDescent="0.2">
      <c r="V87" s="249" t="s">
        <v>9</v>
      </c>
      <c r="W87" s="249"/>
      <c r="X87" s="249"/>
      <c r="Y87" s="30"/>
      <c r="Z87" s="269" t="str">
        <f>IF(Z17="","",Z17)</f>
        <v/>
      </c>
      <c r="AA87" s="269"/>
      <c r="AB87" s="269"/>
      <c r="AC87" s="269"/>
      <c r="AD87" s="269"/>
      <c r="AE87" s="269"/>
      <c r="AF87" s="269"/>
      <c r="AG87" s="269"/>
      <c r="AH87" s="269"/>
      <c r="AI87" s="10"/>
    </row>
    <row r="88" spans="3:35" ht="13.5" customHeight="1" x14ac:dyDescent="0.15">
      <c r="C88" s="152" t="s">
        <v>10</v>
      </c>
      <c r="D88" s="153"/>
      <c r="E88" s="153"/>
      <c r="F88" s="153"/>
      <c r="G88" s="153"/>
      <c r="H88" s="153"/>
      <c r="I88" s="154"/>
      <c r="J88" s="270" t="str">
        <f>IF(J18="","",IF(J69=1,"",IF(J69=2,"",IF(J69=3,"",IF(J69=4,"",IF(J69=5,"",IF(J69=6,"",IF(J69=7,"",IF(J69=8,"\",IF(J69=9,LEFT(J18,1)))))))))))</f>
        <v/>
      </c>
      <c r="K88" s="263" t="str">
        <f>IF(J18="","",IF(J69=1,"",IF(J69=2,"",IF(J69=3,"",IF(J69=4,"",IF(J69=5,"",IF(J69=6,"",IF(J69=7,"\",IF(J69=8,LEFT(J18,1),IF(J69=9,MID(J18,2,1)))))))))))</f>
        <v/>
      </c>
      <c r="L88" s="273" t="str">
        <f>IF(J18="","",IF(J69=1,"",IF(J69=2,"",IF(J69=3,"",IF(J69=4,"",IF(J69=5,"",IF(J69=6,"\",IF(J69=7,LEFT(J18,1),IF(J69=8,MID(J18,2,1),IF(J69=9,MID(J18,3,1)))))))))))</f>
        <v/>
      </c>
      <c r="M88" s="276" t="str">
        <f>IF(J18="","",IF(J69=1,"",IF(J69=2,"",IF(J69=3,"",IF(J69=4,"",IF(J69=5,"\",IF(J69=6,LEFT(J18,1),IF(J69=7,MID(J18,2,1),IF(J69=8,MID(J18,3,1),IF(J69=9,MID(J18,4,1)))))))))))</f>
        <v/>
      </c>
      <c r="N88" s="263" t="str">
        <f>IF(J18="","",IF(J69=1,"",IF(J69=2,"",IF(J69=3,"",IF(J69=4,"\",IF(J69=5,LEFT(J18,1),IF(J69=6,MID(J18,2,1),IF(J69=7,MID(J18,3,1),IF(J69=8,MID(J18,4,1),IF(J69=9,MID(J18,5,1)))))))))))</f>
        <v/>
      </c>
      <c r="O88" s="273" t="str">
        <f>IF(J18="","",IF(J69=1,"",IF(J69=2,"",IF(J69=3,"\",IF(J69=4,LEFT(J18,1),IF(J69=5,MID(J18,2,1),IF(J69=6,MID(J18,3,1),IF(J69=7,MID(J18,4,1),IF(J69=8,MID(J18,5,1),IF(J69=9,MID(J18,6,1)))))))))))</f>
        <v/>
      </c>
      <c r="P88" s="276" t="str">
        <f>IF(J18="","",IF(J69=1,"",IF(J69=2,"\",IF(J69=3,LEFT(J18,1),IF(J69=4,MID(J18,2,1),IF(J69=5,MID(J18,3,1),IF(J69=6,MID(J18,4,1),IF(J69=7,MID(J18,5,1),IF(J69=8,MID(J18,6,1),IF(J69=9,MID(J18,7,1)))))))))))</f>
        <v/>
      </c>
      <c r="Q88" s="263" t="str">
        <f>IF(J18="","",IF(J69=1,"\",IF(J69=2,LEFT(J18,1),IF(J69=3,MID(J18,2,1),IF(J69=4,MID(J18,3,1),IF(J69=5,MID(J18,4,1),IF(J69=6,MID(J18,5,1),IF(J69=7,MID(J18,6,1),IF(J69=8,MID(J18,7,1),IF(J69=9,MID(J18,8,1)))))))))))</f>
        <v/>
      </c>
      <c r="R88" s="266" t="str">
        <f>IF(J18="","",RIGHT(J18,1))</f>
        <v/>
      </c>
      <c r="V88" s="13"/>
      <c r="W88" s="13"/>
      <c r="X88" s="13"/>
      <c r="Z88" s="31"/>
      <c r="AA88" s="31"/>
      <c r="AB88" s="31"/>
      <c r="AC88" s="31"/>
      <c r="AD88" s="31"/>
      <c r="AE88" s="31"/>
      <c r="AF88" s="31"/>
      <c r="AG88" s="31"/>
      <c r="AH88" s="31"/>
      <c r="AI88" s="10"/>
    </row>
    <row r="89" spans="3:35" ht="13.5" customHeight="1" x14ac:dyDescent="0.15">
      <c r="C89" s="155"/>
      <c r="D89" s="156"/>
      <c r="E89" s="156"/>
      <c r="F89" s="156"/>
      <c r="G89" s="156"/>
      <c r="H89" s="156"/>
      <c r="I89" s="157"/>
      <c r="J89" s="271"/>
      <c r="K89" s="264"/>
      <c r="L89" s="274"/>
      <c r="M89" s="277"/>
      <c r="N89" s="264"/>
      <c r="O89" s="274"/>
      <c r="P89" s="277"/>
      <c r="Q89" s="264"/>
      <c r="R89" s="267"/>
      <c r="V89" s="13"/>
      <c r="W89" s="13"/>
      <c r="X89" s="13"/>
      <c r="Z89" s="31"/>
      <c r="AA89" s="31"/>
      <c r="AB89" s="31"/>
      <c r="AC89" s="31"/>
      <c r="AD89" s="31"/>
      <c r="AE89" s="31"/>
      <c r="AF89" s="31"/>
      <c r="AG89" s="31"/>
      <c r="AH89" s="31"/>
      <c r="AI89" s="10"/>
    </row>
    <row r="90" spans="3:35" ht="13.5" customHeight="1" thickBot="1" x14ac:dyDescent="0.2">
      <c r="C90" s="158"/>
      <c r="D90" s="159"/>
      <c r="E90" s="159"/>
      <c r="F90" s="159"/>
      <c r="G90" s="159"/>
      <c r="H90" s="159"/>
      <c r="I90" s="160"/>
      <c r="J90" s="272"/>
      <c r="K90" s="265"/>
      <c r="L90" s="275"/>
      <c r="M90" s="278"/>
      <c r="N90" s="265"/>
      <c r="O90" s="275"/>
      <c r="P90" s="278"/>
      <c r="Q90" s="265"/>
      <c r="R90" s="268"/>
      <c r="V90" s="13"/>
      <c r="W90" s="13"/>
      <c r="X90" s="13"/>
      <c r="Y90" s="15"/>
      <c r="Z90" s="31"/>
      <c r="AA90" s="31"/>
      <c r="AB90" s="31"/>
      <c r="AC90" s="31"/>
      <c r="AD90" s="31"/>
      <c r="AE90" s="31"/>
      <c r="AF90" s="31"/>
      <c r="AG90" s="31"/>
      <c r="AH90" s="31"/>
      <c r="AI90" s="10"/>
    </row>
    <row r="91" spans="3:35" ht="13.5" customHeight="1" x14ac:dyDescent="0.15">
      <c r="C91" s="17"/>
      <c r="D91" s="17"/>
      <c r="E91" s="17"/>
      <c r="F91" s="17"/>
      <c r="G91" s="17"/>
      <c r="H91" s="17"/>
      <c r="I91" s="17"/>
      <c r="J91" s="18"/>
      <c r="K91" s="18"/>
      <c r="L91" s="18"/>
      <c r="M91" s="18"/>
      <c r="N91" s="18"/>
      <c r="O91" s="18"/>
      <c r="P91" s="18"/>
      <c r="Q91" s="18"/>
      <c r="R91" s="18"/>
      <c r="V91" s="19"/>
      <c r="W91" s="19"/>
      <c r="X91" s="19"/>
      <c r="Y91" s="15"/>
      <c r="Z91" s="20"/>
      <c r="AA91" s="20"/>
      <c r="AB91" s="20"/>
      <c r="AC91" s="20"/>
      <c r="AD91" s="20"/>
      <c r="AE91" s="20"/>
      <c r="AF91" s="20"/>
      <c r="AG91" s="20"/>
      <c r="AH91" s="20"/>
      <c r="AI91" s="10"/>
    </row>
    <row r="92" spans="3:35" ht="13.5" customHeight="1" thickBot="1" x14ac:dyDescent="0.2"/>
    <row r="93" spans="3:35" ht="13.5" customHeight="1" x14ac:dyDescent="0.15">
      <c r="C93" s="170" t="s">
        <v>11</v>
      </c>
      <c r="D93" s="171"/>
      <c r="E93" s="171"/>
      <c r="F93" s="171"/>
      <c r="G93" s="171"/>
      <c r="H93" s="171"/>
      <c r="I93" s="171"/>
      <c r="J93" s="171"/>
      <c r="K93" s="171"/>
      <c r="L93" s="176" t="s">
        <v>12</v>
      </c>
      <c r="M93" s="177"/>
      <c r="N93" s="177"/>
      <c r="O93" s="177"/>
      <c r="P93" s="178"/>
      <c r="Q93" s="184" t="s">
        <v>13</v>
      </c>
      <c r="R93" s="171"/>
      <c r="S93" s="171"/>
      <c r="T93" s="171"/>
      <c r="U93" s="171"/>
      <c r="V93" s="171"/>
      <c r="W93" s="171"/>
      <c r="X93" s="171"/>
      <c r="Y93" s="171"/>
      <c r="Z93" s="188" t="s">
        <v>14</v>
      </c>
      <c r="AA93" s="189"/>
      <c r="AB93" s="189"/>
      <c r="AC93" s="189"/>
      <c r="AD93" s="189"/>
      <c r="AE93" s="189"/>
      <c r="AF93" s="189"/>
      <c r="AG93" s="189"/>
      <c r="AH93" s="190"/>
      <c r="AI93" s="21"/>
    </row>
    <row r="94" spans="3:35" ht="13.5" customHeight="1" x14ac:dyDescent="0.15">
      <c r="C94" s="172"/>
      <c r="D94" s="173"/>
      <c r="E94" s="173"/>
      <c r="F94" s="173"/>
      <c r="G94" s="173"/>
      <c r="H94" s="173"/>
      <c r="I94" s="173"/>
      <c r="J94" s="173"/>
      <c r="K94" s="173"/>
      <c r="L94" s="179"/>
      <c r="M94" s="180"/>
      <c r="N94" s="180"/>
      <c r="O94" s="180"/>
      <c r="P94" s="181"/>
      <c r="Q94" s="185"/>
      <c r="R94" s="173"/>
      <c r="S94" s="173"/>
      <c r="T94" s="173"/>
      <c r="U94" s="173"/>
      <c r="V94" s="173"/>
      <c r="W94" s="173"/>
      <c r="X94" s="173"/>
      <c r="Y94" s="173"/>
      <c r="Z94" s="191"/>
      <c r="AA94" s="192"/>
      <c r="AB94" s="192"/>
      <c r="AC94" s="192"/>
      <c r="AD94" s="192"/>
      <c r="AE94" s="192"/>
      <c r="AF94" s="192"/>
      <c r="AG94" s="192"/>
      <c r="AH94" s="193"/>
      <c r="AI94" s="21"/>
    </row>
    <row r="95" spans="3:35" ht="13.5" customHeight="1" thickBot="1" x14ac:dyDescent="0.2">
      <c r="C95" s="174"/>
      <c r="D95" s="175"/>
      <c r="E95" s="175"/>
      <c r="F95" s="175"/>
      <c r="G95" s="175"/>
      <c r="H95" s="175"/>
      <c r="I95" s="175"/>
      <c r="J95" s="175"/>
      <c r="K95" s="175"/>
      <c r="L95" s="182"/>
      <c r="M95" s="182"/>
      <c r="N95" s="182"/>
      <c r="O95" s="182"/>
      <c r="P95" s="183"/>
      <c r="Q95" s="186"/>
      <c r="R95" s="187"/>
      <c r="S95" s="187"/>
      <c r="T95" s="187"/>
      <c r="U95" s="187"/>
      <c r="V95" s="187"/>
      <c r="W95" s="187"/>
      <c r="X95" s="187"/>
      <c r="Y95" s="187"/>
      <c r="Z95" s="191"/>
      <c r="AA95" s="192"/>
      <c r="AB95" s="192"/>
      <c r="AC95" s="192"/>
      <c r="AD95" s="192"/>
      <c r="AE95" s="192"/>
      <c r="AF95" s="192"/>
      <c r="AG95" s="192"/>
      <c r="AH95" s="193"/>
      <c r="AI95" s="22"/>
    </row>
    <row r="96" spans="3:35" ht="13.5" customHeight="1" x14ac:dyDescent="0.15">
      <c r="C96" s="63" t="s">
        <v>21</v>
      </c>
      <c r="D96" s="64"/>
      <c r="E96" s="64"/>
      <c r="F96" s="64"/>
      <c r="G96" s="64"/>
      <c r="H96" s="64"/>
      <c r="I96" s="64"/>
      <c r="J96" s="64"/>
      <c r="K96" s="65"/>
      <c r="L96" s="129"/>
      <c r="M96" s="130"/>
      <c r="N96" s="130"/>
      <c r="O96" s="130"/>
      <c r="P96" s="130"/>
      <c r="Q96" s="284" t="str">
        <f>IF(Q26="","",IF(K69=1,"",IF(K69=2,"",IF(K69=3,"",IF(K69=4,"",IF(K69=5,"",IF(K69=6,"",IF(K69=7,"",IF(K69=8,"\",IF(K69=9,LEFT(Q26,1)))))))))))</f>
        <v/>
      </c>
      <c r="R96" s="279" t="str">
        <f>IF(Q26="","",IF(K69=1,"",IF(K69=2,"",IF(K69=3,"",IF(K69=4,"",IF(K69=5,"",IF(K69=6,"",IF(K69=7,"\",IF(K69=8,LEFT(Q26,1),IF(K69=9,MID(Q26,2,1)))))))))))</f>
        <v/>
      </c>
      <c r="S96" s="280" t="str">
        <f>IF(Q26="","",IF(K69=1,"",IF(K69=2,"",IF(K69=3,"",IF(K69=4,"",IF(K69=5,"",IF(K69=6,"\",IF(K69=7,LEFT(Q26,1),IF(K69=8,MID(Q26,2,1),IF(K69=9,MID(Q26,3,1)))))))))))</f>
        <v/>
      </c>
      <c r="T96" s="281" t="str">
        <f>IF(Q26="","",IF(K69=1,"",IF(K69=2,"",IF(K69=3,"",IF(K69=4,"",IF(K69=5,"\",IF(K69=6,LEFT(Q26,1),IF(K69=7,MID(Q26,2,1),IF(K69=8,MID(Q26,3,1),IF(K69=9,MID(Q26,4,1)))))))))))</f>
        <v/>
      </c>
      <c r="U96" s="279" t="str">
        <f>IF(Q26="","",IF(K69=1,"",IF(K69=2,"",IF(K69=3,"",IF(K69=4,"\",IF(K69=5,LEFT(Q26,1),IF(K69=6,MID(Q26,2,1),IF(K69=7,MID(Q26,3,1),IF(K69=8,MID(Q26,4,1),IF(K69=9,MID(Q26,5,1)))))))))))</f>
        <v/>
      </c>
      <c r="V96" s="280" t="str">
        <f>IF(Q26="","",IF(K69=1,"",IF(K69=2,"",IF(K69=3,"\",IF(K69=4,LEFT(Q26,1),IF(K69=5,MID(Q26,2,1),IF(K69=6,MID(Q26,3,1),IF(K69=7,MID(Q26,4,1),IF(K69=8,MID(Q26,5,1),IF(K69=9,MID(Q26,6,1)))))))))))</f>
        <v/>
      </c>
      <c r="W96" s="281" t="str">
        <f>IF(Q26="","",IF(K69=1,"",IF(K69=2,"\",IF(K69=3,LEFT(Q26,1),IF(K69=4,MID(Q26,2,1),IF(K69=5,MID(Q26,3,1),IF(K69=6,MID(Q26,4,1),IF(K69=7,MID(Q26,5,1),IF(K69=8,MID(Q26,6,1),IF(K69=9,MID(Q26,7,1)))))))))))</f>
        <v/>
      </c>
      <c r="X96" s="279" t="str">
        <f>IF(Q26="","",IF(K69=1,"\",IF(K69=2,LEFT(Q26,1),IF(K69=3,MID(Q26,2,1),IF(K69=4,MID(Q26,3,1),IF(K69=5,MID(Q26,4,1),IF(K69=6,MID(Q26,5,1),IF(K69=7,MID(Q26,6,1),IF(K69=8,MID(Q26,7,1),IF(K69=9,MID(Q26,8,1)))))))))))</f>
        <v/>
      </c>
      <c r="Y96" s="280" t="str">
        <f>IF(Q26="","",RIGHT(Q26,1))</f>
        <v/>
      </c>
      <c r="Z96" s="282" t="str">
        <f>IF(Z26="","",Z26)</f>
        <v/>
      </c>
      <c r="AA96" s="282"/>
      <c r="AB96" s="282"/>
      <c r="AC96" s="282"/>
      <c r="AD96" s="282"/>
      <c r="AE96" s="282"/>
      <c r="AF96" s="282"/>
      <c r="AG96" s="282"/>
      <c r="AH96" s="283"/>
      <c r="AI96" s="14"/>
    </row>
    <row r="97" spans="3:35" ht="13.5" customHeight="1" x14ac:dyDescent="0.15">
      <c r="C97" s="66"/>
      <c r="D97" s="67"/>
      <c r="E97" s="67"/>
      <c r="F97" s="67"/>
      <c r="G97" s="67"/>
      <c r="H97" s="67"/>
      <c r="I97" s="67"/>
      <c r="J97" s="67"/>
      <c r="K97" s="68"/>
      <c r="L97" s="71"/>
      <c r="M97" s="72"/>
      <c r="N97" s="72"/>
      <c r="O97" s="72"/>
      <c r="P97" s="72"/>
      <c r="Q97" s="75"/>
      <c r="R97" s="52"/>
      <c r="S97" s="76"/>
      <c r="T97" s="77"/>
      <c r="U97" s="52"/>
      <c r="V97" s="76"/>
      <c r="W97" s="77"/>
      <c r="X97" s="52"/>
      <c r="Y97" s="76"/>
      <c r="Z97" s="78"/>
      <c r="AA97" s="78"/>
      <c r="AB97" s="78"/>
      <c r="AC97" s="78"/>
      <c r="AD97" s="78"/>
      <c r="AE97" s="78"/>
      <c r="AF97" s="78"/>
      <c r="AG97" s="78"/>
      <c r="AH97" s="79"/>
      <c r="AI97" s="14"/>
    </row>
    <row r="98" spans="3:35" ht="13.5" customHeight="1" x14ac:dyDescent="0.15">
      <c r="C98" s="126"/>
      <c r="D98" s="127"/>
      <c r="E98" s="127"/>
      <c r="F98" s="127"/>
      <c r="G98" s="127"/>
      <c r="H98" s="127"/>
      <c r="I98" s="127"/>
      <c r="J98" s="127"/>
      <c r="K98" s="128"/>
      <c r="L98" s="73"/>
      <c r="M98" s="74"/>
      <c r="N98" s="74"/>
      <c r="O98" s="74"/>
      <c r="P98" s="74"/>
      <c r="Q98" s="75"/>
      <c r="R98" s="52"/>
      <c r="S98" s="76"/>
      <c r="T98" s="77"/>
      <c r="U98" s="52"/>
      <c r="V98" s="76"/>
      <c r="W98" s="77"/>
      <c r="X98" s="52"/>
      <c r="Y98" s="76"/>
      <c r="Z98" s="78"/>
      <c r="AA98" s="78"/>
      <c r="AB98" s="78"/>
      <c r="AC98" s="78"/>
      <c r="AD98" s="78"/>
      <c r="AE98" s="78"/>
      <c r="AF98" s="78"/>
      <c r="AG98" s="78"/>
      <c r="AH98" s="79"/>
      <c r="AI98" s="10"/>
    </row>
    <row r="99" spans="3:35" ht="13.5" customHeight="1" x14ac:dyDescent="0.15">
      <c r="C99" s="63" t="s">
        <v>22</v>
      </c>
      <c r="D99" s="64"/>
      <c r="E99" s="64"/>
      <c r="F99" s="64"/>
      <c r="G99" s="64"/>
      <c r="H99" s="64"/>
      <c r="I99" s="64"/>
      <c r="J99" s="64"/>
      <c r="K99" s="65"/>
      <c r="L99" s="69"/>
      <c r="M99" s="70"/>
      <c r="N99" s="70"/>
      <c r="O99" s="70"/>
      <c r="P99" s="70"/>
      <c r="Q99" s="75" t="str">
        <f>IF(Q29="","",IF(L69=1,"",IF(L69=2,"",IF(L69=3,"",IF(L69=4,"",IF(L69=5,"",IF(L69=6,"",IF(L69=7,"",IF(L69=8,"\",IF(L69=9,LEFT(Q29,1)))))))))))</f>
        <v/>
      </c>
      <c r="R99" s="52" t="str">
        <f>IF(Q29="","",IF(L69=1,"",IF(L69=2,"",IF(L69=3,"",IF(L69=4,"",IF(L69=5,"",IF(L69=6,"",IF(L69=7,"\",IF(L69=8,LEFT(Q29,1),IF(L69=9,MID(Q29,2,1)))))))))))</f>
        <v/>
      </c>
      <c r="S99" s="76" t="str">
        <f>IF(Q29="","",IF(L69=1,"",IF(L69=2,"",IF(L69=3,"",IF(L69=4,"",IF(L69=5,"",IF(L69=6,"\",IF(L69=7,LEFT(Q29,1),IF(L69=8,MID(Q29,2,1),IF(L69=9,MID(Q29,3,1)))))))))))</f>
        <v/>
      </c>
      <c r="T99" s="77" t="str">
        <f>IF(Q29="","",IF(L69=1,"",IF(L69=2,"",IF(L69=3,"",IF(L69=4,"",IF(L69=5,"\",IF(L69=6,LEFT(Q29,1),IF(L69=7,MID(Q29,2,1),IF(L69=8,MID(Q29,3,1),IF(L69=9,MID(Q29,4,1)))))))))))</f>
        <v/>
      </c>
      <c r="U99" s="52" t="str">
        <f>IF(Q29="","",IF(L69=1,"",IF(L69=2,"",IF(L69=3,"",IF(L69=4,"\",IF(L69=5,LEFT(Q29,1),IF(L69=6,MID(Q29,2,1),IF(L69=7,MID(Q29,3,1),IF(L69=8,MID(Q29,4,1),IF(L69=9,MID(Q29,5,1)))))))))))</f>
        <v/>
      </c>
      <c r="V99" s="76" t="str">
        <f>IF(Q29="","",IF(L69=1,"",IF(L69=2,"",IF(L69=3,"\",IF(L69=4,LEFT(Q29,1),IF(L69=5,MID(Q29,2,1),IF(L69=6,MID(Q29,3,1),IF(L69=7,MID(Q29,4,1),IF(L69=8,MID(Q29,5,1),IF(L69=9,MID(Q29,6,1)))))))))))</f>
        <v/>
      </c>
      <c r="W99" s="77" t="str">
        <f>IF(Q29="","",IF(L69=1,"",IF(L69=2,"\",IF(L69=3,LEFT(Q29,1),IF(L69=4,MID(Q29,2,1),IF(L69=5,MID(Q29,3,1),IF(L69=6,MID(Q29,4,1),IF(L69=7,MID(Q29,5,1),IF(L69=8,MID(Q29,6,1),IF(L69=9,MID(Q29,7,1)))))))))))</f>
        <v/>
      </c>
      <c r="X99" s="52" t="str">
        <f>IF(Q29="","",IF(L69=1,"\",IF(L69=2,LEFT(Q29,1),IF(L69=3,MID(Q29,2,1),IF(L69=4,MID(Q29,3,1),IF(L69=5,MID(Q29,4,1),IF(L69=6,MID(Q29,5,1),IF(L69=7,MID(Q29,6,1),IF(L69=8,MID(Q29,7,1),IF(L69=9,MID(Q29,8,1)))))))))))</f>
        <v/>
      </c>
      <c r="Y99" s="76" t="str">
        <f>IF(Q29="","",RIGHT(Q29,1))</f>
        <v/>
      </c>
      <c r="Z99" s="78" t="str">
        <f t="shared" ref="Z99" si="0">IF(Z29="","",Z29)</f>
        <v/>
      </c>
      <c r="AA99" s="78"/>
      <c r="AB99" s="78"/>
      <c r="AC99" s="78"/>
      <c r="AD99" s="78"/>
      <c r="AE99" s="78"/>
      <c r="AF99" s="78"/>
      <c r="AG99" s="78"/>
      <c r="AH99" s="79"/>
    </row>
    <row r="100" spans="3:35" ht="13.5" customHeight="1" x14ac:dyDescent="0.15">
      <c r="C100" s="66"/>
      <c r="D100" s="67"/>
      <c r="E100" s="67"/>
      <c r="F100" s="67"/>
      <c r="G100" s="67"/>
      <c r="H100" s="67"/>
      <c r="I100" s="67"/>
      <c r="J100" s="67"/>
      <c r="K100" s="68"/>
      <c r="L100" s="71"/>
      <c r="M100" s="72"/>
      <c r="N100" s="72"/>
      <c r="O100" s="72"/>
      <c r="P100" s="72"/>
      <c r="Q100" s="75"/>
      <c r="R100" s="52"/>
      <c r="S100" s="76"/>
      <c r="T100" s="77"/>
      <c r="U100" s="52"/>
      <c r="V100" s="76"/>
      <c r="W100" s="77"/>
      <c r="X100" s="52"/>
      <c r="Y100" s="76"/>
      <c r="Z100" s="78"/>
      <c r="AA100" s="78"/>
      <c r="AB100" s="78"/>
      <c r="AC100" s="78"/>
      <c r="AD100" s="78"/>
      <c r="AE100" s="78"/>
      <c r="AF100" s="78"/>
      <c r="AG100" s="78"/>
      <c r="AH100" s="79"/>
    </row>
    <row r="101" spans="3:35" ht="13.5" customHeight="1" x14ac:dyDescent="0.15">
      <c r="C101" s="66"/>
      <c r="D101" s="67"/>
      <c r="E101" s="67"/>
      <c r="F101" s="67"/>
      <c r="G101" s="67"/>
      <c r="H101" s="67"/>
      <c r="I101" s="67"/>
      <c r="J101" s="67"/>
      <c r="K101" s="68"/>
      <c r="L101" s="73"/>
      <c r="M101" s="74"/>
      <c r="N101" s="74"/>
      <c r="O101" s="74"/>
      <c r="P101" s="74"/>
      <c r="Q101" s="75"/>
      <c r="R101" s="52"/>
      <c r="S101" s="76"/>
      <c r="T101" s="77"/>
      <c r="U101" s="52"/>
      <c r="V101" s="76"/>
      <c r="W101" s="77"/>
      <c r="X101" s="52"/>
      <c r="Y101" s="76"/>
      <c r="Z101" s="78"/>
      <c r="AA101" s="78"/>
      <c r="AB101" s="78"/>
      <c r="AC101" s="78"/>
      <c r="AD101" s="78"/>
      <c r="AE101" s="78"/>
      <c r="AF101" s="78"/>
      <c r="AG101" s="78"/>
      <c r="AH101" s="79"/>
    </row>
    <row r="102" spans="3:35" ht="13.5" customHeight="1" x14ac:dyDescent="0.15">
      <c r="C102" s="63" t="s">
        <v>23</v>
      </c>
      <c r="D102" s="64"/>
      <c r="E102" s="64"/>
      <c r="F102" s="64"/>
      <c r="G102" s="64"/>
      <c r="H102" s="64"/>
      <c r="I102" s="64"/>
      <c r="J102" s="64"/>
      <c r="K102" s="65"/>
      <c r="L102" s="69"/>
      <c r="M102" s="70"/>
      <c r="N102" s="70"/>
      <c r="O102" s="70"/>
      <c r="P102" s="70"/>
      <c r="Q102" s="75" t="str">
        <f>IF(Q32="","",IF(M69=1,"",IF(M69=2,"",IF(M69=3,"",IF(M69=4,"",IF(M69=5,"",IF(M69=6,"",IF(M69=7,"",IF(M69=8,"\",IF(M69=9,LEFT(Q32,1)))))))))))</f>
        <v/>
      </c>
      <c r="R102" s="52" t="str">
        <f>IF(Q32="","",IF(M69=1,"",IF(M69=2,"",IF(M69=3,"",IF(M69=4,"",IF(M69=5,"",IF(M69=6,"",IF(M69=7,"\",IF(M69=8,LEFT(Q32,1),IF(M69=9,MID(Q32,2,1)))))))))))</f>
        <v/>
      </c>
      <c r="S102" s="76" t="str">
        <f>IF(Q32="","",IF(M69=1,"",IF(M69=2,"",IF(M69=3,"",IF(M69=4,"",IF(M69=5,"",IF(M69=6,"\",IF(M69=7,LEFT(Q32,1),IF(M69=8,MID(Q32,2,1),IF(M69=9,MID(Q32,3,1)))))))))))</f>
        <v/>
      </c>
      <c r="T102" s="77" t="str">
        <f>IF(Q32="","",IF(M69=1,"",IF(M69=2,"",IF(M69=3,"",IF(M69=4,"",IF(M69=5,"\",IF(M69=6,LEFT(Q32,1),IF(M69=7,MID(Q32,2,1),IF(M69=8,MID(Q32,3,1),IF(M69=9,MID(Q32,4,1)))))))))))</f>
        <v/>
      </c>
      <c r="U102" s="52" t="str">
        <f>IF(Q32="","",IF(M69=1,"",IF(M69=2,"",IF(M69=3,"",IF(M69=4,"\",IF(M69=5,LEFT(Q32,1),IF(M69=6,MID(Q32,2,1),IF(M69=7,MID(Q32,3,1),IF(M69=8,MID(Q32,4,1),IF(M69=9,MID(Q32,5,1)))))))))))</f>
        <v/>
      </c>
      <c r="V102" s="76" t="str">
        <f>IF(Q32="","",IF(M69=1,"",IF(M69=2,"",IF(M69=3,"\",IF(M69=4,LEFT(Q32,1),IF(M69=5,MID(Q32,2,1),IF(M69=6,MID(Q32,3,1),IF(M69=7,MID(Q32,4,1),IF(M69=8,MID(Q32,5,1),IF(M69=9,MID(Q32,6,1)))))))))))</f>
        <v/>
      </c>
      <c r="W102" s="77" t="str">
        <f>IF(Q32="","",IF(M69=1,"",IF(M69=2,"\",IF(M69=3,LEFT(Q32,1),IF(M69=4,MID(Q32,2,1),IF(M69=5,MID(Q32,3,1),IF(M69=6,MID(Q32,4,1),IF(M69=7,MID(Q32,5,1),IF(M69=8,MID(Q32,6,1),IF(M69=9,MID(Q32,7,1)))))))))))</f>
        <v/>
      </c>
      <c r="X102" s="52" t="str">
        <f>IF(Q32="","",IF(M69=1,"\",IF(M69=2,LEFT(Q32,1),IF(M69=3,MID(Q32,2,1),IF(M69=4,MID(Q32,3,1),IF(M69=5,MID(Q32,4,1),IF(M69=6,MID(Q32,5,1),IF(M69=7,MID(Q32,6,1),IF(M69=8,MID(Q32,7,1),IF(M69=9,MID(Q32,8,1)))))))))))</f>
        <v/>
      </c>
      <c r="Y102" s="76" t="str">
        <f>IF(Q32="","",RIGHT(Q32,1))</f>
        <v/>
      </c>
      <c r="Z102" s="78" t="str">
        <f t="shared" ref="Z102" si="1">IF(Z32="","",Z32)</f>
        <v/>
      </c>
      <c r="AA102" s="78"/>
      <c r="AB102" s="78"/>
      <c r="AC102" s="78"/>
      <c r="AD102" s="78"/>
      <c r="AE102" s="78"/>
      <c r="AF102" s="78"/>
      <c r="AG102" s="78"/>
      <c r="AH102" s="79"/>
    </row>
    <row r="103" spans="3:35" ht="13.5" customHeight="1" x14ac:dyDescent="0.15">
      <c r="C103" s="66"/>
      <c r="D103" s="67"/>
      <c r="E103" s="67"/>
      <c r="F103" s="67"/>
      <c r="G103" s="67"/>
      <c r="H103" s="67"/>
      <c r="I103" s="67"/>
      <c r="J103" s="67"/>
      <c r="K103" s="68"/>
      <c r="L103" s="71"/>
      <c r="M103" s="72"/>
      <c r="N103" s="72"/>
      <c r="O103" s="72"/>
      <c r="P103" s="72"/>
      <c r="Q103" s="75"/>
      <c r="R103" s="52"/>
      <c r="S103" s="76"/>
      <c r="T103" s="77"/>
      <c r="U103" s="52"/>
      <c r="V103" s="76"/>
      <c r="W103" s="77"/>
      <c r="X103" s="52"/>
      <c r="Y103" s="76"/>
      <c r="Z103" s="78"/>
      <c r="AA103" s="78"/>
      <c r="AB103" s="78"/>
      <c r="AC103" s="78"/>
      <c r="AD103" s="78"/>
      <c r="AE103" s="78"/>
      <c r="AF103" s="78"/>
      <c r="AG103" s="78"/>
      <c r="AH103" s="79"/>
    </row>
    <row r="104" spans="3:35" ht="13.5" customHeight="1" x14ac:dyDescent="0.15">
      <c r="C104" s="66"/>
      <c r="D104" s="67"/>
      <c r="E104" s="67"/>
      <c r="F104" s="67"/>
      <c r="G104" s="67"/>
      <c r="H104" s="67"/>
      <c r="I104" s="67"/>
      <c r="J104" s="67"/>
      <c r="K104" s="68"/>
      <c r="L104" s="73"/>
      <c r="M104" s="74"/>
      <c r="N104" s="74"/>
      <c r="O104" s="74"/>
      <c r="P104" s="74"/>
      <c r="Q104" s="75"/>
      <c r="R104" s="52"/>
      <c r="S104" s="76"/>
      <c r="T104" s="77"/>
      <c r="U104" s="52"/>
      <c r="V104" s="76"/>
      <c r="W104" s="77"/>
      <c r="X104" s="52"/>
      <c r="Y104" s="76"/>
      <c r="Z104" s="78"/>
      <c r="AA104" s="78"/>
      <c r="AB104" s="78"/>
      <c r="AC104" s="78"/>
      <c r="AD104" s="78"/>
      <c r="AE104" s="78"/>
      <c r="AF104" s="78"/>
      <c r="AG104" s="78"/>
      <c r="AH104" s="79"/>
    </row>
    <row r="105" spans="3:35" ht="13.5" customHeight="1" x14ac:dyDescent="0.15">
      <c r="C105" s="63" t="s">
        <v>24</v>
      </c>
      <c r="D105" s="64"/>
      <c r="E105" s="64"/>
      <c r="F105" s="64"/>
      <c r="G105" s="64"/>
      <c r="H105" s="64"/>
      <c r="I105" s="64"/>
      <c r="J105" s="64"/>
      <c r="K105" s="65"/>
      <c r="L105" s="69"/>
      <c r="M105" s="70"/>
      <c r="N105" s="70"/>
      <c r="O105" s="70"/>
      <c r="P105" s="70"/>
      <c r="Q105" s="75" t="str">
        <f>IF(Q35="","",IF(N69=1,"",IF(N69=2,"",IF(N69=3,"",IF(N69=4,"",IF(N69=5,"",IF(N69=6,"",IF(N69=7,"",IF(N69=8,"\",IF(N69=9,LEFT(Q35,1)))))))))))</f>
        <v/>
      </c>
      <c r="R105" s="52" t="str">
        <f>IF(Q35="","",IF(N69=1,"",IF(N69=2,"",IF(N69=3,"",IF(N69=4,"",IF(N69=5,"",IF(N69=6,"",IF(N69=7,"\",IF(N69=8,LEFT(Q35,1),IF(N69=9,MID(Q35,2,1)))))))))))</f>
        <v/>
      </c>
      <c r="S105" s="76" t="str">
        <f>IF(Q35="","",IF(N69=1,"",IF(N69=2,"",IF(N69=3,"",IF(N69=4,"",IF(N69=5,"",IF(N69=6,"\",IF(N69=7,LEFT(Q35,1),IF(N69=8,MID(Q35,2,1),IF(N69=9,MID(Q35,3,1)))))))))))</f>
        <v/>
      </c>
      <c r="T105" s="77" t="str">
        <f>IF(Q35="","",IF(N69=1,"",IF(N69=2,"",IF(N69=3,"",IF(N69=4,"",IF(N69=5,"\",IF(N69=6,LEFT(Q35,1),IF(N69=7,MID(Q35,2,1),IF(N69=8,MID(Q35,3,1),IF(N69=9,MID(Q35,4,1)))))))))))</f>
        <v/>
      </c>
      <c r="U105" s="52" t="str">
        <f>IF(Q35="","",IF(N69=1,"",IF(N69=2,"",IF(N69=3,"",IF(N69=4,"\",IF(N69=5,LEFT(Q35,1),IF(N69=6,MID(Q35,2,1),IF(N69=7,MID(Q35,3,1),IF(N69=8,MID(Q35,4,1),IF(N69=9,MID(Q35,5,1)))))))))))</f>
        <v/>
      </c>
      <c r="V105" s="76" t="str">
        <f>IF(Q35="","",IF(N69=1,"",IF(N69=2,"",IF(N69=3,"\",IF(N69=4,LEFT(Q35,1),IF(N69=5,MID(Q35,2,1),IF(N69=6,MID(Q35,3,1),IF(N69=7,MID(Q35,4,1),IF(N69=8,MID(Q35,5,1),IF(N69=9,MID(Q35,6,1)))))))))))</f>
        <v/>
      </c>
      <c r="W105" s="77" t="str">
        <f>IF(Q35="","",IF(N69=1,"",IF(N69=2,"\",IF(N69=3,LEFT(Q35,1),IF(N69=4,MID(Q35,2,1),IF(N69=5,MID(Q35,3,1),IF(N69=6,MID(Q35,4,1),IF(N69=7,MID(Q35,5,1),IF(N69=8,MID(Q35,6,1),IF(N69=9,MID(Q35,7,1)))))))))))</f>
        <v/>
      </c>
      <c r="X105" s="52" t="str">
        <f>IF(Q35="","",IF(N69=1,"\",IF(N69=2,LEFT(Q35,1),IF(N69=3,MID(Q35,2,1),IF(N69=4,MID(Q35,3,1),IF(N69=5,MID(Q35,4,1),IF(N69=6,MID(Q35,5,1),IF(N69=7,MID(Q35,6,1),IF(N69=8,MID(Q35,7,1),IF(N69=9,MID(Q35,8,1)))))))))))</f>
        <v/>
      </c>
      <c r="Y105" s="76" t="str">
        <f>IF(Q35="","",RIGHT(Q35,1))</f>
        <v/>
      </c>
      <c r="Z105" s="78" t="str">
        <f t="shared" ref="Z105" si="2">IF(Z35="","",Z35)</f>
        <v/>
      </c>
      <c r="AA105" s="78"/>
      <c r="AB105" s="78"/>
      <c r="AC105" s="78"/>
      <c r="AD105" s="78"/>
      <c r="AE105" s="78"/>
      <c r="AF105" s="78"/>
      <c r="AG105" s="78"/>
      <c r="AH105" s="79"/>
    </row>
    <row r="106" spans="3:35" ht="13.5" customHeight="1" x14ac:dyDescent="0.15">
      <c r="C106" s="66"/>
      <c r="D106" s="67"/>
      <c r="E106" s="67"/>
      <c r="F106" s="67"/>
      <c r="G106" s="67"/>
      <c r="H106" s="67"/>
      <c r="I106" s="67"/>
      <c r="J106" s="67"/>
      <c r="K106" s="68"/>
      <c r="L106" s="71"/>
      <c r="M106" s="72"/>
      <c r="N106" s="72"/>
      <c r="O106" s="72"/>
      <c r="P106" s="72"/>
      <c r="Q106" s="75"/>
      <c r="R106" s="52"/>
      <c r="S106" s="76"/>
      <c r="T106" s="77"/>
      <c r="U106" s="52"/>
      <c r="V106" s="76"/>
      <c r="W106" s="77"/>
      <c r="X106" s="52"/>
      <c r="Y106" s="76"/>
      <c r="Z106" s="78"/>
      <c r="AA106" s="78"/>
      <c r="AB106" s="78"/>
      <c r="AC106" s="78"/>
      <c r="AD106" s="78"/>
      <c r="AE106" s="78"/>
      <c r="AF106" s="78"/>
      <c r="AG106" s="78"/>
      <c r="AH106" s="79"/>
    </row>
    <row r="107" spans="3:35" ht="13.5" customHeight="1" x14ac:dyDescent="0.15">
      <c r="C107" s="66"/>
      <c r="D107" s="67"/>
      <c r="E107" s="67"/>
      <c r="F107" s="67"/>
      <c r="G107" s="67"/>
      <c r="H107" s="67"/>
      <c r="I107" s="67"/>
      <c r="J107" s="67"/>
      <c r="K107" s="68"/>
      <c r="L107" s="73"/>
      <c r="M107" s="74"/>
      <c r="N107" s="74"/>
      <c r="O107" s="74"/>
      <c r="P107" s="74"/>
      <c r="Q107" s="75"/>
      <c r="R107" s="52"/>
      <c r="S107" s="76"/>
      <c r="T107" s="77"/>
      <c r="U107" s="52"/>
      <c r="V107" s="76"/>
      <c r="W107" s="77"/>
      <c r="X107" s="52"/>
      <c r="Y107" s="76"/>
      <c r="Z107" s="78"/>
      <c r="AA107" s="78"/>
      <c r="AB107" s="78"/>
      <c r="AC107" s="78"/>
      <c r="AD107" s="78"/>
      <c r="AE107" s="78"/>
      <c r="AF107" s="78"/>
      <c r="AG107" s="78"/>
      <c r="AH107" s="79"/>
    </row>
    <row r="108" spans="3:35" ht="13.5" customHeight="1" x14ac:dyDescent="0.15">
      <c r="C108" s="295" t="str">
        <f>IF($C$38="","",$C$38)</f>
        <v>軽油税</v>
      </c>
      <c r="D108" s="296"/>
      <c r="E108" s="296"/>
      <c r="F108" s="296"/>
      <c r="G108" s="296"/>
      <c r="H108" s="296"/>
      <c r="I108" s="296"/>
      <c r="J108" s="296"/>
      <c r="K108" s="297"/>
      <c r="L108" s="70"/>
      <c r="M108" s="70"/>
      <c r="N108" s="70"/>
      <c r="O108" s="70"/>
      <c r="P108" s="70"/>
      <c r="Q108" s="75" t="str">
        <f>IF(Q38="","",IF(O69=1,"",IF(O69=2,"",IF(O69=3,"",IF(O69=4,"",IF(O69=5,"",IF(O69=6,"",IF(O69=7,"",IF(O69=8,"\",IF(O69=9,LEFT(Q38,1)))))))))))</f>
        <v/>
      </c>
      <c r="R108" s="52" t="str">
        <f>IF(Q38="","",IF(O69=1,"",IF(O69=2,"",IF(O69=3,"",IF(O69=4,"",IF(O69=5,"",IF(O69=6,"",IF(O69=7,"\",IF(O69=8,LEFT(Q38,1),IF(O69=9,MID(Q38,2,1)))))))))))</f>
        <v/>
      </c>
      <c r="S108" s="76" t="str">
        <f>IF(Q38="","",IF(O69=1,"",IF(O69=2,"",IF(O69=3,"",IF(O69=4,"",IF(O69=5,"",IF(O69=6,"\",IF(O69=7,LEFT(Q38,1),IF(O69=8,MID(Q38,2,1),IF(O69=9,MID(Q38,3,1)))))))))))</f>
        <v/>
      </c>
      <c r="T108" s="77" t="str">
        <f>IF(Q38="","",IF(O69=1,"",IF(O69=2,"",IF(O69=3,"",IF(O69=4,"",IF(O69=5,"\",IF(O69=6,LEFT(Q38,1),IF(O69=7,MID(Q38,2,1),IF(O69=8,MID(Q38,3,1),IF(O69=9,MID(Q38,4,1)))))))))))</f>
        <v/>
      </c>
      <c r="U108" s="52" t="str">
        <f>IF(Q38="","",IF(O69=1,"",IF(O69=2,"",IF(O69=3,"",IF(O69=4,"\",IF(O69=5,LEFT(Q38,1),IF(O69=6,MID(Q38,2,1),IF(O69=7,MID(Q38,3,1),IF(O69=8,MID(Q38,4,1),IF(O69=9,MID(Q38,5,1)))))))))))</f>
        <v/>
      </c>
      <c r="V108" s="76" t="str">
        <f>IF(Q38="","",IF(O69=1,"",IF(O69=2,"",IF(O69=3,"\",IF(O69=4,LEFT(Q38,1),IF(O69=5,MID(Q38,2,1),IF(O69=6,MID(Q38,3,1),IF(O69=7,MID(Q38,4,1),IF(O69=8,MID(Q38,5,1),IF(O69=9,MID(Q38,6,1)))))))))))</f>
        <v/>
      </c>
      <c r="W108" s="77" t="str">
        <f>IF(Q38="","",IF(O69=1,"",IF(O69=2,"\",IF(O69=3,LEFT(Q38,1),IF(O69=4,MID(Q38,2,1),IF(O69=5,MID(Q38,3,1),IF(O69=6,MID(Q38,4,1),IF(O69=7,MID(Q38,5,1),IF(O69=8,MID(Q38,6,1),IF(O69=9,MID(Q38,7,1)))))))))))</f>
        <v/>
      </c>
      <c r="X108" s="52" t="str">
        <f>IF(Q38="","",IF(O69=1,"\",IF(O69=2,LEFT(Q38,1),IF(O69=3,MID(Q38,2,1),IF(O69=4,MID(Q38,3,1),IF(O69=5,MID(Q38,4,1),IF(O69=6,MID(Q38,5,1),IF(O69=7,MID(Q38,6,1),IF(O69=8,MID(Q38,7,1),IF(O69=9,MID(Q38,8,1)))))))))))</f>
        <v/>
      </c>
      <c r="Y108" s="76" t="str">
        <f>IF(Q38="","",RIGHT(Q38,1))</f>
        <v/>
      </c>
      <c r="Z108" s="78" t="str">
        <f t="shared" ref="Z108" si="3">IF(Z38="","",Z38)</f>
        <v/>
      </c>
      <c r="AA108" s="78"/>
      <c r="AB108" s="78"/>
      <c r="AC108" s="78"/>
      <c r="AD108" s="78"/>
      <c r="AE108" s="78"/>
      <c r="AF108" s="78"/>
      <c r="AG108" s="78"/>
      <c r="AH108" s="79"/>
    </row>
    <row r="109" spans="3:35" ht="13.5" customHeight="1" x14ac:dyDescent="0.15">
      <c r="C109" s="298"/>
      <c r="D109" s="299"/>
      <c r="E109" s="299"/>
      <c r="F109" s="299"/>
      <c r="G109" s="299"/>
      <c r="H109" s="299"/>
      <c r="I109" s="299"/>
      <c r="J109" s="299"/>
      <c r="K109" s="300"/>
      <c r="L109" s="72"/>
      <c r="M109" s="72"/>
      <c r="N109" s="72"/>
      <c r="O109" s="72"/>
      <c r="P109" s="72"/>
      <c r="Q109" s="75"/>
      <c r="R109" s="52"/>
      <c r="S109" s="76"/>
      <c r="T109" s="77"/>
      <c r="U109" s="52"/>
      <c r="V109" s="76"/>
      <c r="W109" s="77"/>
      <c r="X109" s="52"/>
      <c r="Y109" s="76"/>
      <c r="Z109" s="78"/>
      <c r="AA109" s="78"/>
      <c r="AB109" s="78"/>
      <c r="AC109" s="78"/>
      <c r="AD109" s="78"/>
      <c r="AE109" s="78"/>
      <c r="AF109" s="78"/>
      <c r="AG109" s="78"/>
      <c r="AH109" s="79"/>
    </row>
    <row r="110" spans="3:35" ht="13.5" customHeight="1" x14ac:dyDescent="0.15">
      <c r="C110" s="301"/>
      <c r="D110" s="302"/>
      <c r="E110" s="302"/>
      <c r="F110" s="302"/>
      <c r="G110" s="302"/>
      <c r="H110" s="302"/>
      <c r="I110" s="302"/>
      <c r="J110" s="302"/>
      <c r="K110" s="303"/>
      <c r="L110" s="74"/>
      <c r="M110" s="74"/>
      <c r="N110" s="74"/>
      <c r="O110" s="74"/>
      <c r="P110" s="74"/>
      <c r="Q110" s="75"/>
      <c r="R110" s="52"/>
      <c r="S110" s="76"/>
      <c r="T110" s="77"/>
      <c r="U110" s="52"/>
      <c r="V110" s="76"/>
      <c r="W110" s="77"/>
      <c r="X110" s="52"/>
      <c r="Y110" s="76"/>
      <c r="Z110" s="78"/>
      <c r="AA110" s="78"/>
      <c r="AB110" s="78"/>
      <c r="AC110" s="78"/>
      <c r="AD110" s="78"/>
      <c r="AE110" s="78"/>
      <c r="AF110" s="78"/>
      <c r="AG110" s="78"/>
      <c r="AH110" s="79"/>
    </row>
    <row r="111" spans="3:35" ht="13.5" customHeight="1" x14ac:dyDescent="0.15">
      <c r="C111" s="285" t="str">
        <f>IF($C$41="","",$C$41)</f>
        <v/>
      </c>
      <c r="D111" s="286"/>
      <c r="E111" s="286"/>
      <c r="F111" s="286"/>
      <c r="G111" s="286"/>
      <c r="H111" s="286"/>
      <c r="I111" s="286"/>
      <c r="J111" s="286"/>
      <c r="K111" s="286"/>
      <c r="L111" s="211"/>
      <c r="M111" s="212"/>
      <c r="N111" s="212"/>
      <c r="O111" s="212"/>
      <c r="P111" s="60"/>
      <c r="Q111" s="75" t="str">
        <f>IF(Q41="","",IF(P69=1,"",IF(P69=2,"",IF(P69=3,"",IF(P69=4,"",IF(P69=5,"",IF(P69=6,"",IF(P69=7,"",IF(P69=8,"\",IF(P69=9,LEFT(Q41,1)))))))))))</f>
        <v/>
      </c>
      <c r="R111" s="52" t="str">
        <f>IF(Q41="","",IF(P69=1,"",IF(P69=2,"",IF(P69=3,"",IF(P69=4,"",IF(P69=5,"",IF(P69=6,"",IF(P69=7,"\",IF(P69=8,LEFT(Q41,1),IF(P69=9,MID(Q41,2,1)))))))))))</f>
        <v/>
      </c>
      <c r="S111" s="76" t="str">
        <f>IF(Q41="","",IF(P69=1,"",IF(P69=2,"",IF(P69=3,"",IF(P69=4,"",IF(P69=5,"",IF(P69=6,"\",IF(P69=7,LEFT(Q41,1),IF(P69=8,MID(Q41,2,1),IF(P69=9,MID(Q41,3,1)))))))))))</f>
        <v/>
      </c>
      <c r="T111" s="77" t="str">
        <f>IF(Q41="","",IF(P69=1,"",IF(P69=2,"",IF(P69=3,"",IF(P69=4,"",IF(P69=5,"\",IF(P69=6,LEFT(Q41,1),IF(P69=7,MID(Q41,2,1),IF(P69=8,MID(Q41,3,1),IF(P69=9,MID(Q41,4,1)))))))))))</f>
        <v/>
      </c>
      <c r="U111" s="52" t="str">
        <f>IF(Q41="","",IF(P69=1,"",IF(P69=2,"",IF(P69=3,"",IF(P69=4,"\",IF(P69=5,LEFT(Q41,1),IF(P69=6,MID(Q41,2,1),IF(P69=7,MID(Q41,3,1),IF(P69=8,MID(Q41,4,1),IF(P69=9,MID(Q41,5,1)))))))))))</f>
        <v/>
      </c>
      <c r="V111" s="76" t="str">
        <f>IF(Q41="","",IF(P69=1,"",IF(P69=2,"",IF(P69=3,"\",IF(P69=4,LEFT(Q41,1),IF(P69=5,MID(Q41,2,1),IF(P69=6,MID(Q41,3,1),IF(P69=7,MID(Q41,4,1),IF(P69=8,MID(Q41,5,1),IF(P69=9,MID(Q41,6,1)))))))))))</f>
        <v/>
      </c>
      <c r="W111" s="77" t="str">
        <f>IF(Q41="","",IF(P69=1,"",IF(P69=2,"\",IF(P69=3,LEFT(Q41,1),IF(P69=4,MID(Q41,2,1),IF(P69=5,MID(Q41,3,1),IF(P69=6,MID(Q41,4,1),IF(P69=7,MID(Q41,5,1),IF(P69=8,MID(Q41,6,1),IF(P69=9,MID(Q41,7,1)))))))))))</f>
        <v/>
      </c>
      <c r="X111" s="52" t="str">
        <f>IF(Q41="","",IF(P69=1,"\",IF(P69=2,LEFT(Q41,1),IF(P69=3,MID(Q41,2,1),IF(P69=4,MID(Q41,3,1),IF(P69=5,MID(Q41,4,1),IF(P69=6,MID(Q41,5,1),IF(P69=7,MID(Q41,6,1),IF(P69=8,MID(Q41,7,1),IF(P69=9,MID(Q41,8,1)))))))))))</f>
        <v/>
      </c>
      <c r="Y111" s="76" t="str">
        <f>IF(Q41="","",RIGHT(Q41,1))</f>
        <v/>
      </c>
      <c r="Z111" s="78" t="str">
        <f t="shared" ref="Z111" si="4">IF(Z41="","",Z41)</f>
        <v/>
      </c>
      <c r="AA111" s="78"/>
      <c r="AB111" s="78"/>
      <c r="AC111" s="78"/>
      <c r="AD111" s="78"/>
      <c r="AE111" s="78"/>
      <c r="AF111" s="78"/>
      <c r="AG111" s="78"/>
      <c r="AH111" s="79"/>
    </row>
    <row r="112" spans="3:35" ht="13.5" customHeight="1" x14ac:dyDescent="0.15">
      <c r="C112" s="287"/>
      <c r="D112" s="288"/>
      <c r="E112" s="288"/>
      <c r="F112" s="288"/>
      <c r="G112" s="288"/>
      <c r="H112" s="288"/>
      <c r="I112" s="288"/>
      <c r="J112" s="288"/>
      <c r="K112" s="288"/>
      <c r="L112" s="214"/>
      <c r="M112" s="215"/>
      <c r="N112" s="215"/>
      <c r="O112" s="215"/>
      <c r="P112" s="57"/>
      <c r="Q112" s="75"/>
      <c r="R112" s="52"/>
      <c r="S112" s="76"/>
      <c r="T112" s="77"/>
      <c r="U112" s="52"/>
      <c r="V112" s="76"/>
      <c r="W112" s="77"/>
      <c r="X112" s="52"/>
      <c r="Y112" s="76"/>
      <c r="Z112" s="78"/>
      <c r="AA112" s="78"/>
      <c r="AB112" s="78"/>
      <c r="AC112" s="78"/>
      <c r="AD112" s="78"/>
      <c r="AE112" s="78"/>
      <c r="AF112" s="78"/>
      <c r="AG112" s="78"/>
      <c r="AH112" s="79"/>
    </row>
    <row r="113" spans="3:34" ht="13.5" customHeight="1" thickBot="1" x14ac:dyDescent="0.2">
      <c r="C113" s="289"/>
      <c r="D113" s="290"/>
      <c r="E113" s="290"/>
      <c r="F113" s="290"/>
      <c r="G113" s="290"/>
      <c r="H113" s="290"/>
      <c r="I113" s="290"/>
      <c r="J113" s="290"/>
      <c r="K113" s="290"/>
      <c r="L113" s="217"/>
      <c r="M113" s="238"/>
      <c r="N113" s="238"/>
      <c r="O113" s="218"/>
      <c r="P113" s="239"/>
      <c r="Q113" s="291"/>
      <c r="R113" s="292"/>
      <c r="S113" s="293"/>
      <c r="T113" s="294"/>
      <c r="U113" s="292"/>
      <c r="V113" s="293"/>
      <c r="W113" s="294"/>
      <c r="X113" s="292"/>
      <c r="Y113" s="293"/>
      <c r="Z113" s="218"/>
      <c r="AA113" s="218"/>
      <c r="AB113" s="218"/>
      <c r="AC113" s="218"/>
      <c r="AD113" s="218"/>
      <c r="AE113" s="218"/>
      <c r="AF113" s="218"/>
      <c r="AG113" s="218"/>
      <c r="AH113" s="219"/>
    </row>
    <row r="114" spans="3:34" ht="13.5" customHeight="1" x14ac:dyDescent="0.15">
      <c r="C114" s="66" t="s">
        <v>15</v>
      </c>
      <c r="D114" s="67"/>
      <c r="E114" s="67"/>
      <c r="F114" s="67"/>
      <c r="G114" s="67"/>
      <c r="H114" s="67"/>
      <c r="I114" s="67"/>
      <c r="J114" s="67"/>
      <c r="K114" s="68"/>
      <c r="L114" s="23"/>
      <c r="M114" s="203" t="str">
        <f>IF(M44="","",M44)</f>
        <v/>
      </c>
      <c r="N114" s="203"/>
      <c r="O114" s="203" t="s">
        <v>16</v>
      </c>
      <c r="P114" s="203"/>
      <c r="Q114" s="304" t="str">
        <f>IF(Q44="","",IF(Q69=1,"",IF(Q69=2,"",IF(Q69=3,"",IF(Q69=4,"",IF(Q69=5,"",IF(Q69=6,"",IF(Q69=7,"",IF(Q69=8,"\",IF(Q69=9,LEFT(Q44,1)))))))))))</f>
        <v/>
      </c>
      <c r="R114" s="263" t="str">
        <f>IF(Q44="","",IF(Q69=1,"",IF(Q69=2,"",IF(Q69=3,"",IF(Q69=4,"",IF(Q69=5,"",IF(Q69=6,"",IF(Q69=7,"\",IF(Q69=8,LEFT(Q44,1),IF(Q69=9,MID(Q44,2,1)))))))))))</f>
        <v/>
      </c>
      <c r="S114" s="273" t="str">
        <f>IF(Q44="","",IF(Q69=1,"",IF(Q69=2,"",IF(Q69=3,"",IF(Q69=4,"",IF(Q69=5,"",IF(Q69=6,"\",IF(Q69=7,LEFT(Q44,1),IF(Q69=8,MID(Q44,2,1),IF(Q69=9,MID(Q44,3,1)))))))))))</f>
        <v/>
      </c>
      <c r="T114" s="276" t="str">
        <f>IF(Q44="","",IF(Q69=1,"",IF(Q69=2,"",IF(Q69=3,"",IF(Q69=4,"",IF(Q69=5,"\",IF(Q69=6,LEFT(Q44,1),IF(Q69=7,MID(Q44,2,1),IF(Q69=8,MID(Q44,3,1),IF(Q69=9,MID(Q44,4,1)))))))))))</f>
        <v/>
      </c>
      <c r="U114" s="263" t="str">
        <f>IF(Q44="","",IF(Q69=1,"",IF(Q69=2,"",IF(Q69=3,"",IF(Q69=4,"\",IF(Q69=5,LEFT(Q44,1),IF(Q69=6,MID(Q44,2,1),IF(Q69=7,MID(Q44,3,1),IF(Q69=8,MID(Q44,4,1),IF(Q69=9,MID(Q44,5,1)))))))))))</f>
        <v/>
      </c>
      <c r="V114" s="273" t="str">
        <f>IF(Q44="","",IF(Q69=1,"",IF(Q69=2,"",IF(Q69=3,"\",IF(Q69=4,LEFT(Q44,1),IF(Q69=5,MID(Q44,2,1),IF(Q69=6,MID(Q44,3,1),IF(Q69=7,MID(Q44,4,1),IF(Q69=8,MID(Q44,5,1),IF(Q69=9,MID(Q44,6,1)))))))))))</f>
        <v/>
      </c>
      <c r="W114" s="276" t="str">
        <f>IF(Q44="","",IF(Q69=1,"",IF(Q69=2,"\",IF(Q69=3,LEFT(Q44,1),IF(Q69=4,MID(Q44,2,1),IF(Q69=5,MID(Q44,3,1),IF(Q69=6,MID(Q44,4,1),IF(Q69=7,MID(Q44,5,1),IF(Q69=8,MID(Q44,6,1),IF(Q69=9,MID(Q44,7,1)))))))))))</f>
        <v/>
      </c>
      <c r="X114" s="263" t="str">
        <f>IF(Q44="","",IF(Q69=1,"\",IF(Q69=2,LEFT(Q44,1),IF(Q69=3,MID(Q44,2,1),IF(Q69=4,MID(Q44,3,1),IF(Q69=5,MID(Q44,4,1),IF(Q69=6,MID(Q44,5,1),IF(Q69=7,MID(Q44,6,1),IF(Q69=8,MID(Q44,7,1),IF(Q69=9,MID(Q44,8,1)))))))))))</f>
        <v/>
      </c>
      <c r="Y114" s="273" t="str">
        <f>IF(Q44="","",RIGHT(Q44,1))</f>
        <v/>
      </c>
      <c r="Z114" s="307"/>
      <c r="AA114" s="282"/>
      <c r="AB114" s="282"/>
      <c r="AC114" s="282"/>
      <c r="AD114" s="282"/>
      <c r="AE114" s="282"/>
      <c r="AF114" s="282"/>
      <c r="AG114" s="282"/>
      <c r="AH114" s="283"/>
    </row>
    <row r="115" spans="3:34" ht="13.5" customHeight="1" x14ac:dyDescent="0.15">
      <c r="C115" s="66"/>
      <c r="D115" s="67"/>
      <c r="E115" s="67"/>
      <c r="F115" s="67"/>
      <c r="G115" s="67"/>
      <c r="H115" s="67"/>
      <c r="I115" s="67"/>
      <c r="J115" s="67"/>
      <c r="K115" s="68"/>
      <c r="L115" s="24"/>
      <c r="M115" s="58"/>
      <c r="N115" s="58"/>
      <c r="O115" s="58"/>
      <c r="P115" s="58"/>
      <c r="Q115" s="305"/>
      <c r="R115" s="264"/>
      <c r="S115" s="274"/>
      <c r="T115" s="277"/>
      <c r="U115" s="264"/>
      <c r="V115" s="274"/>
      <c r="W115" s="277"/>
      <c r="X115" s="264"/>
      <c r="Y115" s="274"/>
      <c r="Z115" s="214"/>
      <c r="AA115" s="215"/>
      <c r="AB115" s="215"/>
      <c r="AC115" s="215"/>
      <c r="AD115" s="215"/>
      <c r="AE115" s="215"/>
      <c r="AF115" s="215"/>
      <c r="AG115" s="215"/>
      <c r="AH115" s="216"/>
    </row>
    <row r="116" spans="3:34" ht="13.5" customHeight="1" thickBot="1" x14ac:dyDescent="0.2">
      <c r="C116" s="194"/>
      <c r="D116" s="195"/>
      <c r="E116" s="195"/>
      <c r="F116" s="195"/>
      <c r="G116" s="195"/>
      <c r="H116" s="195"/>
      <c r="I116" s="195"/>
      <c r="J116" s="195"/>
      <c r="K116" s="196"/>
      <c r="L116" s="25"/>
      <c r="M116" s="204"/>
      <c r="N116" s="204"/>
      <c r="O116" s="204"/>
      <c r="P116" s="204"/>
      <c r="Q116" s="306"/>
      <c r="R116" s="265"/>
      <c r="S116" s="275"/>
      <c r="T116" s="278"/>
      <c r="U116" s="265"/>
      <c r="V116" s="275"/>
      <c r="W116" s="278"/>
      <c r="X116" s="265"/>
      <c r="Y116" s="275"/>
      <c r="Z116" s="217"/>
      <c r="AA116" s="218"/>
      <c r="AB116" s="218"/>
      <c r="AC116" s="218"/>
      <c r="AD116" s="218"/>
      <c r="AE116" s="218"/>
      <c r="AF116" s="218"/>
      <c r="AG116" s="218"/>
      <c r="AH116" s="219"/>
    </row>
    <row r="117" spans="3:34" ht="13.5" customHeight="1" x14ac:dyDescent="0.15">
      <c r="C117" s="26"/>
      <c r="D117" s="26"/>
      <c r="E117" s="26"/>
      <c r="F117" s="26"/>
      <c r="G117" s="26"/>
      <c r="H117" s="26"/>
      <c r="I117" s="26"/>
      <c r="J117" s="26"/>
      <c r="K117" s="26"/>
      <c r="L117" s="14"/>
      <c r="M117" s="18"/>
      <c r="N117" s="18"/>
      <c r="O117" s="18"/>
      <c r="P117" s="18"/>
      <c r="Q117" s="32"/>
      <c r="R117" s="32"/>
      <c r="S117" s="32"/>
      <c r="T117" s="32"/>
      <c r="U117" s="32"/>
      <c r="V117" s="32"/>
      <c r="W117" s="32"/>
      <c r="X117" s="32"/>
      <c r="Y117" s="32"/>
      <c r="Z117" s="18"/>
      <c r="AA117" s="18"/>
      <c r="AB117" s="18"/>
      <c r="AC117" s="18"/>
      <c r="AD117" s="18"/>
      <c r="AE117" s="18"/>
      <c r="AF117" s="18"/>
      <c r="AG117" s="18"/>
      <c r="AH117" s="18"/>
    </row>
    <row r="118" spans="3:34" ht="13.5" customHeight="1" x14ac:dyDescent="0.15">
      <c r="C118" s="26"/>
      <c r="D118" s="26"/>
      <c r="E118" s="26"/>
      <c r="F118" s="26"/>
      <c r="G118" s="26"/>
      <c r="H118" s="26"/>
      <c r="I118" s="26"/>
      <c r="J118" s="26"/>
      <c r="K118" s="26"/>
      <c r="L118" s="14"/>
      <c r="M118" s="18"/>
      <c r="N118" s="18"/>
      <c r="O118" s="18"/>
      <c r="P118" s="18"/>
      <c r="Q118" s="32"/>
      <c r="R118" s="32"/>
      <c r="S118" s="32"/>
      <c r="T118" s="32"/>
      <c r="U118" s="32"/>
      <c r="V118" s="32"/>
      <c r="W118" s="32"/>
      <c r="X118" s="32"/>
      <c r="Y118" s="32"/>
      <c r="Z118" s="18"/>
      <c r="AA118" s="18"/>
      <c r="AB118" s="18"/>
      <c r="AC118" s="18"/>
      <c r="AD118" s="18"/>
      <c r="AE118" s="18"/>
      <c r="AF118" s="18"/>
      <c r="AG118" s="18"/>
      <c r="AH118" s="18"/>
    </row>
    <row r="119" spans="3:34" ht="13.5" customHeight="1" x14ac:dyDescent="0.15">
      <c r="C119" s="26"/>
      <c r="D119" s="26"/>
      <c r="E119" s="26"/>
      <c r="F119" s="26"/>
      <c r="G119" s="26"/>
      <c r="H119" s="26"/>
      <c r="I119" s="26"/>
      <c r="J119" s="26"/>
      <c r="K119" s="26"/>
      <c r="L119" s="14"/>
      <c r="M119" s="18"/>
      <c r="N119" s="18"/>
      <c r="O119" s="18"/>
      <c r="P119" s="18"/>
      <c r="Q119" s="32"/>
      <c r="R119" s="32"/>
      <c r="S119" s="32"/>
      <c r="T119" s="32"/>
      <c r="U119" s="32"/>
      <c r="V119" s="32"/>
      <c r="W119" s="32"/>
      <c r="X119" s="32"/>
      <c r="Y119" s="32"/>
      <c r="Z119" s="18"/>
      <c r="AA119" s="18"/>
      <c r="AB119" s="18"/>
      <c r="AC119" s="18"/>
      <c r="AD119" s="18"/>
      <c r="AE119" s="18"/>
      <c r="AF119" s="18"/>
      <c r="AG119" s="18"/>
      <c r="AH119" s="18"/>
    </row>
    <row r="120" spans="3:34" ht="13.5" customHeight="1" x14ac:dyDescent="0.15">
      <c r="C120" s="26"/>
      <c r="D120" s="26"/>
      <c r="E120" s="26"/>
      <c r="F120" s="26"/>
      <c r="G120" s="26"/>
      <c r="H120" s="26"/>
      <c r="I120" s="26"/>
      <c r="J120" s="26"/>
      <c r="K120" s="26"/>
      <c r="L120" s="14"/>
      <c r="M120" s="18"/>
      <c r="N120" s="18"/>
      <c r="O120" s="18"/>
      <c r="P120" s="18"/>
      <c r="Q120" s="32"/>
      <c r="R120" s="32"/>
      <c r="S120" s="32"/>
      <c r="T120" s="32"/>
      <c r="U120" s="32"/>
      <c r="V120" s="32"/>
      <c r="W120" s="32"/>
      <c r="X120" s="32"/>
      <c r="Y120" s="32"/>
      <c r="Z120" s="18"/>
      <c r="AA120" s="18"/>
      <c r="AB120" s="18"/>
      <c r="AC120" s="18"/>
      <c r="AD120" s="18"/>
      <c r="AE120" s="18"/>
      <c r="AF120" s="18"/>
      <c r="AG120" s="18"/>
      <c r="AH120" s="18"/>
    </row>
    <row r="121" spans="3:34" ht="13.5" customHeight="1" x14ac:dyDescent="0.15">
      <c r="C121" s="26"/>
      <c r="D121" s="26"/>
      <c r="E121" s="26"/>
      <c r="F121" s="26"/>
      <c r="G121" s="26"/>
      <c r="H121" s="26"/>
      <c r="I121" s="26"/>
      <c r="J121" s="26"/>
      <c r="K121" s="26"/>
      <c r="L121" s="14"/>
      <c r="M121" s="18"/>
      <c r="N121" s="18"/>
      <c r="O121" s="18"/>
      <c r="P121" s="18"/>
      <c r="Q121" s="32"/>
      <c r="R121" s="32"/>
      <c r="S121" s="32"/>
      <c r="T121" s="32"/>
      <c r="U121" s="32"/>
      <c r="V121" s="32"/>
      <c r="W121" s="32"/>
      <c r="X121" s="32"/>
      <c r="Y121" s="32"/>
      <c r="Z121" s="18"/>
      <c r="AA121" s="18"/>
      <c r="AB121" s="18"/>
      <c r="AC121" s="18"/>
      <c r="AD121" s="18"/>
      <c r="AE121" s="18"/>
      <c r="AF121" s="18"/>
      <c r="AG121" s="18"/>
      <c r="AH121" s="18"/>
    </row>
    <row r="122" spans="3:34" ht="13.5" customHeight="1" x14ac:dyDescent="0.15">
      <c r="C122" s="26"/>
      <c r="D122" s="26"/>
      <c r="E122" s="26"/>
      <c r="F122" s="26"/>
      <c r="G122" s="26"/>
      <c r="H122" s="26"/>
      <c r="I122" s="26"/>
      <c r="J122" s="26"/>
      <c r="K122" s="26"/>
      <c r="L122" s="14"/>
      <c r="M122" s="18"/>
      <c r="N122" s="18"/>
      <c r="O122" s="18"/>
      <c r="P122" s="18"/>
      <c r="Q122" s="32"/>
      <c r="R122" s="32"/>
      <c r="S122" s="32"/>
      <c r="T122" s="32"/>
      <c r="U122" s="32"/>
      <c r="V122" s="32"/>
      <c r="W122" s="32"/>
      <c r="X122" s="32"/>
      <c r="Y122" s="32"/>
      <c r="Z122" s="18"/>
      <c r="AA122" s="18"/>
      <c r="AB122" s="18"/>
      <c r="AC122" s="18"/>
      <c r="AD122" s="18"/>
      <c r="AE122" s="18"/>
      <c r="AF122" s="18"/>
      <c r="AG122" s="18"/>
      <c r="AH122" s="18"/>
    </row>
    <row r="123" spans="3:34" ht="13.5" customHeight="1" x14ac:dyDescent="0.15">
      <c r="C123" s="26"/>
      <c r="D123" s="26"/>
      <c r="E123" s="26"/>
      <c r="F123" s="26"/>
      <c r="G123" s="26"/>
      <c r="H123" s="26"/>
      <c r="I123" s="26"/>
      <c r="J123" s="26"/>
      <c r="K123" s="26"/>
      <c r="L123" s="14"/>
      <c r="M123" s="18"/>
      <c r="N123" s="18"/>
      <c r="O123" s="18"/>
      <c r="P123" s="18"/>
      <c r="Q123" s="32"/>
      <c r="R123" s="32"/>
      <c r="S123" s="32"/>
      <c r="T123" s="32"/>
      <c r="U123" s="32"/>
      <c r="V123" s="32"/>
      <c r="W123" s="32"/>
      <c r="X123" s="32"/>
      <c r="Y123" s="32"/>
      <c r="Z123" s="18"/>
      <c r="AA123" s="18"/>
      <c r="AB123" s="18"/>
      <c r="AC123" s="18"/>
      <c r="AD123" s="18"/>
      <c r="AE123" s="18"/>
      <c r="AF123" s="18"/>
      <c r="AG123" s="18"/>
      <c r="AH123" s="18"/>
    </row>
    <row r="124" spans="3:34" ht="13.5" customHeight="1" x14ac:dyDescent="0.15">
      <c r="C124" s="26"/>
      <c r="D124" s="26"/>
      <c r="E124" s="26"/>
      <c r="F124" s="26"/>
      <c r="G124" s="26"/>
      <c r="H124" s="26"/>
      <c r="I124" s="26"/>
      <c r="J124" s="26"/>
      <c r="K124" s="26"/>
      <c r="L124" s="14"/>
      <c r="M124" s="18"/>
      <c r="N124" s="18"/>
      <c r="O124" s="18"/>
      <c r="P124" s="18"/>
      <c r="Q124" s="32"/>
      <c r="R124" s="32"/>
      <c r="S124" s="32"/>
      <c r="T124" s="32"/>
      <c r="U124" s="32"/>
      <c r="V124" s="32"/>
      <c r="W124" s="32"/>
      <c r="X124" s="32"/>
      <c r="Y124" s="32"/>
      <c r="Z124" s="18"/>
      <c r="AA124" s="18"/>
      <c r="AB124" s="18"/>
      <c r="AC124" s="18"/>
      <c r="AD124" s="18"/>
      <c r="AE124" s="18"/>
      <c r="AF124" s="18"/>
      <c r="AG124" s="18"/>
      <c r="AH124" s="18"/>
    </row>
    <row r="125" spans="3:34" ht="13.5" customHeight="1" x14ac:dyDescent="0.15">
      <c r="C125" s="26"/>
      <c r="D125" s="26"/>
      <c r="E125" s="26"/>
      <c r="F125" s="26"/>
      <c r="G125" s="26"/>
      <c r="H125" s="26"/>
      <c r="I125" s="26"/>
      <c r="J125" s="26"/>
      <c r="K125" s="26"/>
      <c r="L125" s="14"/>
      <c r="M125" s="18"/>
      <c r="N125" s="18"/>
      <c r="O125" s="18"/>
      <c r="P125" s="18"/>
      <c r="Q125" s="32"/>
      <c r="R125" s="32"/>
      <c r="S125" s="32"/>
      <c r="T125" s="32"/>
      <c r="U125" s="32"/>
      <c r="V125" s="32"/>
      <c r="W125" s="32"/>
      <c r="X125" s="32"/>
      <c r="Y125" s="32"/>
      <c r="Z125" s="18"/>
      <c r="AA125" s="18"/>
      <c r="AB125" s="18"/>
      <c r="AC125" s="18"/>
      <c r="AD125" s="18"/>
      <c r="AE125" s="18"/>
      <c r="AF125" s="18"/>
      <c r="AG125" s="18"/>
      <c r="AH125" s="18"/>
    </row>
    <row r="126" spans="3:34" ht="13.5" customHeight="1" x14ac:dyDescent="0.15">
      <c r="C126" s="26"/>
      <c r="D126" s="26"/>
      <c r="E126" s="26"/>
      <c r="F126" s="26"/>
      <c r="G126" s="26"/>
      <c r="H126" s="26"/>
      <c r="I126" s="26"/>
      <c r="J126" s="26"/>
      <c r="K126" s="26"/>
      <c r="L126" s="14"/>
      <c r="M126" s="18"/>
      <c r="N126" s="18"/>
      <c r="O126" s="18"/>
      <c r="P126" s="18"/>
      <c r="Q126" s="32"/>
      <c r="R126" s="32"/>
      <c r="S126" s="32"/>
      <c r="T126" s="32"/>
      <c r="U126" s="32"/>
      <c r="V126" s="32"/>
      <c r="W126" s="32"/>
      <c r="X126" s="32"/>
      <c r="Y126" s="32"/>
      <c r="Z126" s="18"/>
      <c r="AA126" s="18"/>
      <c r="AB126" s="18"/>
      <c r="AC126" s="18"/>
      <c r="AD126" s="18"/>
      <c r="AE126" s="18"/>
      <c r="AF126" s="18"/>
      <c r="AG126" s="18"/>
      <c r="AH126" s="18"/>
    </row>
    <row r="127" spans="3:34" ht="13.5" customHeight="1" x14ac:dyDescent="0.15">
      <c r="C127" s="26"/>
      <c r="D127" s="26"/>
      <c r="E127" s="26"/>
      <c r="F127" s="26"/>
      <c r="G127" s="26"/>
      <c r="H127" s="26"/>
      <c r="I127" s="26"/>
      <c r="J127" s="26"/>
      <c r="K127" s="26"/>
      <c r="L127" s="14"/>
      <c r="M127" s="18"/>
      <c r="N127" s="18"/>
      <c r="O127" s="18"/>
      <c r="P127" s="18"/>
      <c r="Q127" s="32"/>
      <c r="R127" s="32"/>
      <c r="S127" s="32"/>
      <c r="T127" s="32"/>
      <c r="U127" s="32"/>
      <c r="V127" s="32"/>
      <c r="W127" s="32"/>
      <c r="X127" s="32"/>
      <c r="Y127" s="32"/>
      <c r="Z127" s="18"/>
      <c r="AA127" s="18"/>
      <c r="AB127" s="18"/>
      <c r="AC127" s="18"/>
      <c r="AD127" s="18"/>
      <c r="AE127" s="18"/>
      <c r="AF127" s="18"/>
      <c r="AG127" s="18"/>
      <c r="AH127" s="18"/>
    </row>
    <row r="128" spans="3:34" ht="13.5" customHeight="1" x14ac:dyDescent="0.15">
      <c r="C128" s="26"/>
      <c r="D128" s="26"/>
      <c r="E128" s="26"/>
      <c r="F128" s="26"/>
      <c r="G128" s="26"/>
      <c r="H128" s="26"/>
      <c r="I128" s="26"/>
      <c r="J128" s="26"/>
      <c r="K128" s="26"/>
      <c r="L128" s="14"/>
      <c r="M128" s="18"/>
      <c r="N128" s="18"/>
      <c r="O128" s="18"/>
      <c r="P128" s="18"/>
      <c r="Q128" s="32"/>
      <c r="R128" s="32"/>
      <c r="S128" s="32"/>
      <c r="T128" s="32"/>
      <c r="U128" s="32"/>
      <c r="V128" s="32"/>
      <c r="W128" s="32"/>
      <c r="X128" s="32"/>
      <c r="Y128" s="32"/>
      <c r="Z128" s="18"/>
      <c r="AA128" s="18"/>
      <c r="AB128" s="18"/>
      <c r="AC128" s="18"/>
      <c r="AD128" s="18"/>
      <c r="AE128" s="18"/>
      <c r="AF128" s="18"/>
      <c r="AG128" s="18"/>
      <c r="AH128" s="18"/>
    </row>
    <row r="129" spans="3:35" ht="13.5" customHeight="1" x14ac:dyDescent="0.15">
      <c r="C129" s="26"/>
      <c r="D129" s="26"/>
      <c r="E129" s="26"/>
      <c r="F129" s="26"/>
      <c r="G129" s="26"/>
      <c r="H129" s="26"/>
      <c r="I129" s="26"/>
      <c r="J129" s="26"/>
      <c r="K129" s="26"/>
      <c r="L129" s="14"/>
      <c r="M129" s="18"/>
      <c r="N129" s="18"/>
      <c r="O129" s="18"/>
      <c r="P129" s="18"/>
      <c r="Q129" s="32"/>
      <c r="R129" s="32"/>
      <c r="S129" s="32"/>
      <c r="T129" s="32"/>
      <c r="U129" s="32"/>
      <c r="V129" s="32"/>
      <c r="W129" s="32"/>
      <c r="X129" s="32"/>
      <c r="Y129" s="32"/>
      <c r="Z129" s="18"/>
      <c r="AA129" s="18"/>
      <c r="AB129" s="18"/>
      <c r="AC129" s="18"/>
      <c r="AD129" s="18"/>
      <c r="AE129" s="18"/>
      <c r="AF129" s="18"/>
      <c r="AG129" s="18"/>
      <c r="AH129" s="18"/>
    </row>
    <row r="130" spans="3:35" ht="13.5" customHeight="1" x14ac:dyDescent="0.15">
      <c r="C130" s="26"/>
      <c r="D130" s="26"/>
      <c r="E130" s="26"/>
      <c r="F130" s="26"/>
      <c r="G130" s="26"/>
      <c r="H130" s="26"/>
      <c r="I130" s="26"/>
      <c r="J130" s="26"/>
      <c r="K130" s="26"/>
      <c r="L130" s="14"/>
      <c r="M130" s="18"/>
      <c r="N130" s="18"/>
      <c r="O130" s="18"/>
      <c r="P130" s="18"/>
      <c r="Q130" s="27"/>
      <c r="R130" s="27"/>
      <c r="S130" s="27"/>
      <c r="T130" s="27"/>
      <c r="U130" s="27"/>
      <c r="V130" s="27"/>
      <c r="W130" s="27"/>
      <c r="X130" s="27"/>
      <c r="Y130" s="27"/>
      <c r="Z130" s="18"/>
      <c r="AA130" s="18"/>
      <c r="AB130" s="18"/>
      <c r="AC130" s="18"/>
      <c r="AD130" s="18"/>
      <c r="AE130" s="18"/>
      <c r="AF130" s="18"/>
      <c r="AG130" s="18"/>
      <c r="AH130" s="18"/>
    </row>
    <row r="131" spans="3:35" ht="13.5" customHeight="1" x14ac:dyDescent="0.15">
      <c r="C131" s="308" t="s">
        <v>17</v>
      </c>
      <c r="D131" s="309"/>
      <c r="E131" s="309"/>
      <c r="F131" s="309"/>
      <c r="G131" s="26"/>
      <c r="H131" s="26"/>
      <c r="I131" s="26"/>
      <c r="J131" s="26"/>
      <c r="K131" s="26"/>
      <c r="L131" s="14"/>
      <c r="M131" s="18"/>
      <c r="N131" s="18"/>
      <c r="O131" s="18"/>
      <c r="P131" s="18"/>
      <c r="Q131" s="27"/>
      <c r="R131" s="27"/>
      <c r="S131" s="27"/>
      <c r="T131" s="27"/>
      <c r="U131" s="27"/>
      <c r="V131" s="27"/>
      <c r="W131" s="27"/>
      <c r="X131" s="27"/>
      <c r="Y131" s="27"/>
      <c r="Z131" s="18"/>
      <c r="AA131" s="18"/>
      <c r="AB131" s="18"/>
      <c r="AC131" s="18"/>
      <c r="AD131" s="18"/>
      <c r="AE131" s="18"/>
      <c r="AF131" s="18"/>
      <c r="AG131" s="18"/>
      <c r="AH131" s="18"/>
    </row>
    <row r="132" spans="3:35" ht="13.5" customHeight="1" x14ac:dyDescent="0.15">
      <c r="C132" s="43"/>
      <c r="D132" s="44"/>
      <c r="E132" s="44"/>
      <c r="F132" s="44"/>
      <c r="G132" s="40"/>
      <c r="H132" s="40"/>
      <c r="I132" s="40"/>
      <c r="J132" s="40"/>
      <c r="K132" s="40"/>
      <c r="L132" s="14"/>
      <c r="M132" s="41"/>
      <c r="N132" s="41"/>
      <c r="O132" s="41"/>
      <c r="P132" s="41"/>
      <c r="Q132" s="27"/>
      <c r="R132" s="27"/>
      <c r="S132" s="27"/>
      <c r="T132" s="27"/>
      <c r="U132" s="27"/>
      <c r="V132" s="27"/>
      <c r="W132" s="27"/>
      <c r="X132" s="27"/>
      <c r="Y132" s="27"/>
      <c r="Z132" s="41"/>
      <c r="AA132" s="41"/>
      <c r="AB132" s="41"/>
      <c r="AC132" s="41"/>
      <c r="AD132" s="41"/>
      <c r="AE132" s="41"/>
      <c r="AF132" s="41"/>
      <c r="AG132" s="41"/>
      <c r="AH132" s="41"/>
    </row>
    <row r="133" spans="3:35" ht="13.5" customHeight="1" x14ac:dyDescent="0.1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80" t="s">
        <v>0</v>
      </c>
      <c r="P133" s="80"/>
      <c r="Q133" s="80"/>
      <c r="R133" s="80"/>
      <c r="S133" s="80"/>
      <c r="T133" s="80"/>
      <c r="U133" s="80"/>
      <c r="V133" s="80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3:35" ht="13.5" customHeight="1" x14ac:dyDescent="0.1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80"/>
      <c r="P134" s="80"/>
      <c r="Q134" s="80"/>
      <c r="R134" s="80"/>
      <c r="S134" s="80"/>
      <c r="T134" s="80"/>
      <c r="U134" s="80"/>
      <c r="V134" s="80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3:35" ht="13.5" customHeight="1" x14ac:dyDescent="0.1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80"/>
      <c r="P135" s="80"/>
      <c r="Q135" s="80"/>
      <c r="R135" s="80"/>
      <c r="S135" s="80"/>
      <c r="T135" s="80"/>
      <c r="U135" s="80"/>
      <c r="V135" s="80"/>
      <c r="W135" s="1"/>
      <c r="X135" s="1"/>
      <c r="Y135" s="1"/>
      <c r="Z135" s="1"/>
      <c r="AA135" s="220" t="s">
        <v>1</v>
      </c>
      <c r="AB135" s="221"/>
      <c r="AC135" s="221"/>
      <c r="AD135" s="222">
        <f ca="1">IF(AD$73="","",AD$73)</f>
        <v>45383</v>
      </c>
      <c r="AE135" s="222"/>
      <c r="AF135" s="222"/>
      <c r="AG135" s="222"/>
      <c r="AH135" s="222"/>
      <c r="AI135" s="1"/>
    </row>
    <row r="136" spans="3:35" ht="13.5" customHeight="1" x14ac:dyDescent="0.1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45"/>
      <c r="P136" s="45"/>
      <c r="Q136" s="45"/>
      <c r="R136" s="45"/>
      <c r="S136" s="45"/>
      <c r="T136" s="45"/>
      <c r="U136" s="45"/>
      <c r="V136" s="45"/>
      <c r="W136" s="1"/>
      <c r="X136" s="1"/>
      <c r="Y136" s="1"/>
      <c r="Z136" s="1"/>
      <c r="AA136" s="46"/>
      <c r="AB136" s="47"/>
      <c r="AC136" s="47"/>
      <c r="AD136" s="5"/>
      <c r="AE136" s="5"/>
      <c r="AF136" s="5"/>
      <c r="AG136" s="5"/>
      <c r="AH136" s="5"/>
      <c r="AI136" s="1"/>
    </row>
    <row r="137" spans="3:35" ht="13.5" customHeight="1" x14ac:dyDescent="0.15">
      <c r="D137" s="28"/>
      <c r="E137" s="29"/>
      <c r="F137" s="29"/>
      <c r="G137" s="29"/>
      <c r="H137" s="29"/>
      <c r="I137" s="29"/>
    </row>
    <row r="138" spans="3:35" ht="13.5" customHeight="1" thickBot="1" x14ac:dyDescent="0.2">
      <c r="D138" s="48"/>
      <c r="E138" s="49"/>
      <c r="F138" s="49"/>
      <c r="G138" s="49"/>
      <c r="H138" s="49"/>
      <c r="I138" s="49"/>
    </row>
    <row r="139" spans="3:35" ht="13.5" customHeight="1" x14ac:dyDescent="0.15">
      <c r="Y139" s="87" t="s">
        <v>2</v>
      </c>
      <c r="Z139" s="88"/>
      <c r="AA139" s="88"/>
      <c r="AB139" s="257"/>
      <c r="AC139" s="259" t="str">
        <f t="shared" ref="AC139:AH139" si="5">IF(AC$77="","",AC$77)</f>
        <v/>
      </c>
      <c r="AD139" s="261" t="str">
        <f t="shared" si="5"/>
        <v/>
      </c>
      <c r="AE139" s="261" t="str">
        <f t="shared" si="5"/>
        <v/>
      </c>
      <c r="AF139" s="261" t="str">
        <f t="shared" si="5"/>
        <v/>
      </c>
      <c r="AG139" s="261" t="str">
        <f t="shared" si="5"/>
        <v/>
      </c>
      <c r="AH139" s="251" t="str">
        <f t="shared" si="5"/>
        <v/>
      </c>
    </row>
    <row r="140" spans="3:35" ht="13.5" customHeight="1" thickBot="1" x14ac:dyDescent="0.2">
      <c r="C140" s="253" t="s">
        <v>3</v>
      </c>
      <c r="D140" s="253"/>
      <c r="E140" s="253"/>
      <c r="F140" s="253"/>
      <c r="G140" s="253"/>
      <c r="H140" s="253"/>
      <c r="I140" s="253"/>
      <c r="Y140" s="90"/>
      <c r="Z140" s="91"/>
      <c r="AA140" s="91"/>
      <c r="AB140" s="258"/>
      <c r="AC140" s="260"/>
      <c r="AD140" s="262"/>
      <c r="AE140" s="262"/>
      <c r="AF140" s="262"/>
      <c r="AG140" s="262"/>
      <c r="AH140" s="252"/>
    </row>
    <row r="141" spans="3:35" ht="13.5" customHeight="1" x14ac:dyDescent="0.15">
      <c r="C141" s="253"/>
      <c r="D141" s="253"/>
      <c r="E141" s="253"/>
      <c r="F141" s="253"/>
      <c r="G141" s="253"/>
      <c r="H141" s="253"/>
      <c r="I141" s="253"/>
      <c r="Y141" s="46"/>
      <c r="Z141" s="46"/>
      <c r="AA141" s="46"/>
      <c r="AB141" s="46"/>
      <c r="AC141" s="8"/>
      <c r="AD141" s="8"/>
      <c r="AE141" s="8"/>
      <c r="AF141" s="8"/>
      <c r="AG141" s="8"/>
      <c r="AH141" s="8"/>
    </row>
    <row r="142" spans="3:35" ht="13.5" customHeight="1" x14ac:dyDescent="0.15">
      <c r="C142" s="254" t="str">
        <f>IF(C$80="","",C$80)</f>
        <v>本社</v>
      </c>
      <c r="D142" s="254"/>
      <c r="E142" s="254"/>
      <c r="F142" s="254"/>
      <c r="G142" s="254"/>
      <c r="H142" s="254"/>
      <c r="I142" s="254"/>
      <c r="J142" s="254"/>
      <c r="K142" s="254"/>
      <c r="L142" s="254"/>
      <c r="M142" s="254"/>
      <c r="N142" s="254"/>
      <c r="O142" s="115" t="s">
        <v>4</v>
      </c>
      <c r="P142" s="115"/>
      <c r="Q142" s="9"/>
    </row>
    <row r="143" spans="3:35" ht="20.100000000000001" customHeight="1" thickBot="1" x14ac:dyDescent="0.2">
      <c r="C143" s="255"/>
      <c r="D143" s="255"/>
      <c r="E143" s="255"/>
      <c r="F143" s="255"/>
      <c r="G143" s="255"/>
      <c r="H143" s="255"/>
      <c r="I143" s="255"/>
      <c r="J143" s="255"/>
      <c r="K143" s="255"/>
      <c r="L143" s="255"/>
      <c r="M143" s="255"/>
      <c r="N143" s="255"/>
      <c r="O143" s="116"/>
      <c r="P143" s="116"/>
      <c r="Q143" s="9"/>
      <c r="V143" s="256" t="s">
        <v>5</v>
      </c>
      <c r="W143" s="256"/>
      <c r="X143" s="256"/>
      <c r="Y143" s="30"/>
      <c r="Z143" s="250" t="str">
        <f>IF(Z$81="","",Z$81)</f>
        <v>入力してください</v>
      </c>
      <c r="AA143" s="250"/>
      <c r="AB143" s="250"/>
      <c r="AC143" s="250"/>
      <c r="AD143" s="250"/>
      <c r="AE143" s="250"/>
      <c r="AF143" s="250"/>
      <c r="AG143" s="250"/>
      <c r="AH143" s="250"/>
      <c r="AI143" s="10"/>
    </row>
    <row r="144" spans="3:35" ht="20.100000000000001" customHeight="1" x14ac:dyDescent="0.15"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42"/>
      <c r="P144" s="42"/>
      <c r="Q144" s="9"/>
      <c r="V144" s="256"/>
      <c r="W144" s="256"/>
      <c r="X144" s="256"/>
      <c r="Y144" s="30"/>
      <c r="Z144" s="250" t="str">
        <f>IF(Z$82="","",Z$82)</f>
        <v/>
      </c>
      <c r="AA144" s="250"/>
      <c r="AB144" s="250"/>
      <c r="AC144" s="250"/>
      <c r="AD144" s="250"/>
      <c r="AE144" s="250"/>
      <c r="AF144" s="250"/>
      <c r="AG144" s="250"/>
      <c r="AH144" s="250"/>
      <c r="AI144" s="10"/>
    </row>
    <row r="145" spans="3:35" ht="20.100000000000001" customHeight="1" x14ac:dyDescent="0.15"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42"/>
      <c r="P145" s="42"/>
      <c r="Q145" s="9"/>
      <c r="V145" s="249" t="s">
        <v>6</v>
      </c>
      <c r="W145" s="249"/>
      <c r="X145" s="249"/>
      <c r="Y145" s="30"/>
      <c r="Z145" s="250" t="str">
        <f>IF(Z$83="","",Z$83)</f>
        <v>入力してください</v>
      </c>
      <c r="AA145" s="250"/>
      <c r="AB145" s="250"/>
      <c r="AC145" s="250"/>
      <c r="AD145" s="250"/>
      <c r="AE145" s="250"/>
      <c r="AF145" s="250"/>
      <c r="AG145" s="250"/>
      <c r="AH145" s="250"/>
      <c r="AI145" s="10"/>
    </row>
    <row r="146" spans="3:35" ht="20.100000000000001" customHeight="1" x14ac:dyDescent="0.15"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42"/>
      <c r="P146" s="42"/>
      <c r="Q146" s="9"/>
      <c r="V146" s="249"/>
      <c r="W146" s="249"/>
      <c r="X146" s="249"/>
      <c r="Y146" s="30"/>
      <c r="Z146" s="250" t="str">
        <f>IF(Z$84="","",Z$84)</f>
        <v/>
      </c>
      <c r="AA146" s="250"/>
      <c r="AB146" s="250"/>
      <c r="AC146" s="250"/>
      <c r="AD146" s="250"/>
      <c r="AE146" s="250"/>
      <c r="AF146" s="250"/>
      <c r="AG146" s="250"/>
      <c r="AH146" s="250"/>
      <c r="AI146" s="10"/>
    </row>
    <row r="147" spans="3:35" ht="20.100000000000001" customHeight="1" x14ac:dyDescent="0.15"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42"/>
      <c r="P147" s="42"/>
      <c r="Q147" s="9"/>
      <c r="V147" s="249" t="s">
        <v>7</v>
      </c>
      <c r="W147" s="249"/>
      <c r="X147" s="249"/>
      <c r="Y147" s="30"/>
      <c r="Z147" s="250" t="str">
        <f>IF(Z$85="","",Z$85)</f>
        <v>入力してください</v>
      </c>
      <c r="AA147" s="250"/>
      <c r="AB147" s="250"/>
      <c r="AC147" s="250"/>
      <c r="AD147" s="250"/>
      <c r="AE147" s="250"/>
      <c r="AF147" s="250"/>
      <c r="AG147" s="250"/>
      <c r="AH147" s="250"/>
      <c r="AI147" s="51" t="s">
        <v>28</v>
      </c>
    </row>
    <row r="148" spans="3:35" ht="20.100000000000001" customHeight="1" x14ac:dyDescent="0.15">
      <c r="V148" s="249" t="s">
        <v>8</v>
      </c>
      <c r="W148" s="249"/>
      <c r="X148" s="249"/>
      <c r="Y148" s="30"/>
      <c r="Z148" s="250" t="str">
        <f>IF(Z$86="","",Z$86)</f>
        <v>入力してください</v>
      </c>
      <c r="AA148" s="250"/>
      <c r="AB148" s="250"/>
      <c r="AC148" s="250"/>
      <c r="AD148" s="250"/>
      <c r="AE148" s="250"/>
      <c r="AF148" s="250"/>
      <c r="AG148" s="250"/>
      <c r="AH148" s="250"/>
      <c r="AI148" s="10"/>
    </row>
    <row r="149" spans="3:35" ht="20.100000000000001" customHeight="1" thickBot="1" x14ac:dyDescent="0.2">
      <c r="V149" s="249" t="s">
        <v>9</v>
      </c>
      <c r="W149" s="249"/>
      <c r="X149" s="249"/>
      <c r="Y149" s="30"/>
      <c r="Z149" s="269" t="str">
        <f>IF(Z$87="","",Z$87)</f>
        <v/>
      </c>
      <c r="AA149" s="269"/>
      <c r="AB149" s="269"/>
      <c r="AC149" s="269"/>
      <c r="AD149" s="269"/>
      <c r="AE149" s="269"/>
      <c r="AF149" s="269"/>
      <c r="AG149" s="269"/>
      <c r="AH149" s="269"/>
      <c r="AI149" s="10"/>
    </row>
    <row r="150" spans="3:35" ht="13.5" customHeight="1" x14ac:dyDescent="0.15">
      <c r="C150" s="152" t="s">
        <v>10</v>
      </c>
      <c r="D150" s="153"/>
      <c r="E150" s="153"/>
      <c r="F150" s="153"/>
      <c r="G150" s="153"/>
      <c r="H150" s="153"/>
      <c r="I150" s="154"/>
      <c r="J150" s="270" t="str">
        <f t="shared" ref="J150:R150" si="6">J$88</f>
        <v/>
      </c>
      <c r="K150" s="263" t="str">
        <f t="shared" si="6"/>
        <v/>
      </c>
      <c r="L150" s="273" t="str">
        <f t="shared" si="6"/>
        <v/>
      </c>
      <c r="M150" s="276" t="str">
        <f t="shared" si="6"/>
        <v/>
      </c>
      <c r="N150" s="263" t="str">
        <f t="shared" si="6"/>
        <v/>
      </c>
      <c r="O150" s="273" t="str">
        <f t="shared" si="6"/>
        <v/>
      </c>
      <c r="P150" s="276" t="str">
        <f t="shared" si="6"/>
        <v/>
      </c>
      <c r="Q150" s="263" t="str">
        <f t="shared" si="6"/>
        <v/>
      </c>
      <c r="R150" s="266" t="str">
        <f t="shared" si="6"/>
        <v/>
      </c>
      <c r="V150" s="13"/>
      <c r="W150" s="13"/>
      <c r="X150" s="13"/>
      <c r="Z150" s="31"/>
      <c r="AA150" s="31"/>
      <c r="AB150" s="31"/>
      <c r="AC150" s="31"/>
      <c r="AD150" s="31"/>
      <c r="AE150" s="31"/>
      <c r="AF150" s="31"/>
      <c r="AG150" s="31"/>
      <c r="AH150" s="31"/>
      <c r="AI150" s="10"/>
    </row>
    <row r="151" spans="3:35" ht="13.5" customHeight="1" x14ac:dyDescent="0.15">
      <c r="C151" s="155"/>
      <c r="D151" s="156"/>
      <c r="E151" s="156"/>
      <c r="F151" s="156"/>
      <c r="G151" s="156"/>
      <c r="H151" s="156"/>
      <c r="I151" s="157"/>
      <c r="J151" s="271"/>
      <c r="K151" s="264"/>
      <c r="L151" s="274"/>
      <c r="M151" s="277"/>
      <c r="N151" s="264"/>
      <c r="O151" s="274"/>
      <c r="P151" s="277"/>
      <c r="Q151" s="264"/>
      <c r="R151" s="267"/>
      <c r="V151" s="13"/>
      <c r="W151" s="13"/>
      <c r="X151" s="13"/>
      <c r="Z151" s="31"/>
      <c r="AA151" s="31"/>
      <c r="AB151" s="31"/>
      <c r="AC151" s="31"/>
      <c r="AD151" s="31"/>
      <c r="AE151" s="31"/>
      <c r="AF151" s="31"/>
      <c r="AG151" s="31"/>
      <c r="AH151" s="31"/>
      <c r="AI151" s="10"/>
    </row>
    <row r="152" spans="3:35" ht="13.5" customHeight="1" thickBot="1" x14ac:dyDescent="0.2">
      <c r="C152" s="158"/>
      <c r="D152" s="159"/>
      <c r="E152" s="159"/>
      <c r="F152" s="159"/>
      <c r="G152" s="159"/>
      <c r="H152" s="159"/>
      <c r="I152" s="160"/>
      <c r="J152" s="272"/>
      <c r="K152" s="265"/>
      <c r="L152" s="275"/>
      <c r="M152" s="278"/>
      <c r="N152" s="265"/>
      <c r="O152" s="275"/>
      <c r="P152" s="278"/>
      <c r="Q152" s="265"/>
      <c r="R152" s="268"/>
      <c r="V152" s="13"/>
      <c r="W152" s="13"/>
      <c r="X152" s="13"/>
      <c r="Y152" s="15"/>
      <c r="Z152" s="31"/>
      <c r="AA152" s="31"/>
      <c r="AB152" s="31"/>
      <c r="AC152" s="31"/>
      <c r="AD152" s="31"/>
      <c r="AE152" s="31"/>
      <c r="AF152" s="31"/>
      <c r="AG152" s="31"/>
      <c r="AH152" s="31"/>
      <c r="AI152" s="10"/>
    </row>
    <row r="153" spans="3:35" ht="13.5" customHeight="1" x14ac:dyDescent="0.15">
      <c r="C153" s="17"/>
      <c r="D153" s="17"/>
      <c r="E153" s="17"/>
      <c r="F153" s="17"/>
      <c r="G153" s="17"/>
      <c r="H153" s="17"/>
      <c r="I153" s="17"/>
      <c r="J153" s="41"/>
      <c r="K153" s="41"/>
      <c r="L153" s="41"/>
      <c r="M153" s="41"/>
      <c r="N153" s="41"/>
      <c r="O153" s="41"/>
      <c r="P153" s="41"/>
      <c r="Q153" s="41"/>
      <c r="R153" s="41"/>
      <c r="V153" s="19"/>
      <c r="W153" s="19"/>
      <c r="X153" s="19"/>
      <c r="Y153" s="15"/>
      <c r="Z153" s="20"/>
      <c r="AA153" s="20"/>
      <c r="AB153" s="20"/>
      <c r="AC153" s="20"/>
      <c r="AD153" s="20"/>
      <c r="AE153" s="20"/>
      <c r="AF153" s="20"/>
      <c r="AG153" s="20"/>
      <c r="AH153" s="20"/>
      <c r="AI153" s="10"/>
    </row>
    <row r="154" spans="3:35" ht="13.5" customHeight="1" thickBot="1" x14ac:dyDescent="0.2"/>
    <row r="155" spans="3:35" ht="13.5" customHeight="1" x14ac:dyDescent="0.15">
      <c r="C155" s="170" t="s">
        <v>11</v>
      </c>
      <c r="D155" s="171"/>
      <c r="E155" s="171"/>
      <c r="F155" s="171"/>
      <c r="G155" s="171"/>
      <c r="H155" s="171"/>
      <c r="I155" s="171"/>
      <c r="J155" s="171"/>
      <c r="K155" s="171"/>
      <c r="L155" s="176" t="s">
        <v>12</v>
      </c>
      <c r="M155" s="177"/>
      <c r="N155" s="177"/>
      <c r="O155" s="177"/>
      <c r="P155" s="178"/>
      <c r="Q155" s="184" t="s">
        <v>13</v>
      </c>
      <c r="R155" s="171"/>
      <c r="S155" s="171"/>
      <c r="T155" s="171"/>
      <c r="U155" s="171"/>
      <c r="V155" s="171"/>
      <c r="W155" s="171"/>
      <c r="X155" s="171"/>
      <c r="Y155" s="171"/>
      <c r="Z155" s="188" t="s">
        <v>14</v>
      </c>
      <c r="AA155" s="189"/>
      <c r="AB155" s="189"/>
      <c r="AC155" s="189"/>
      <c r="AD155" s="189"/>
      <c r="AE155" s="189"/>
      <c r="AF155" s="189"/>
      <c r="AG155" s="189"/>
      <c r="AH155" s="190"/>
      <c r="AI155" s="21"/>
    </row>
    <row r="156" spans="3:35" ht="13.5" customHeight="1" x14ac:dyDescent="0.15">
      <c r="C156" s="172"/>
      <c r="D156" s="173"/>
      <c r="E156" s="173"/>
      <c r="F156" s="173"/>
      <c r="G156" s="173"/>
      <c r="H156" s="173"/>
      <c r="I156" s="173"/>
      <c r="J156" s="173"/>
      <c r="K156" s="173"/>
      <c r="L156" s="179"/>
      <c r="M156" s="180"/>
      <c r="N156" s="180"/>
      <c r="O156" s="180"/>
      <c r="P156" s="181"/>
      <c r="Q156" s="185"/>
      <c r="R156" s="173"/>
      <c r="S156" s="173"/>
      <c r="T156" s="173"/>
      <c r="U156" s="173"/>
      <c r="V156" s="173"/>
      <c r="W156" s="173"/>
      <c r="X156" s="173"/>
      <c r="Y156" s="173"/>
      <c r="Z156" s="191"/>
      <c r="AA156" s="192"/>
      <c r="AB156" s="192"/>
      <c r="AC156" s="192"/>
      <c r="AD156" s="192"/>
      <c r="AE156" s="192"/>
      <c r="AF156" s="192"/>
      <c r="AG156" s="192"/>
      <c r="AH156" s="193"/>
      <c r="AI156" s="21"/>
    </row>
    <row r="157" spans="3:35" ht="13.5" customHeight="1" thickBot="1" x14ac:dyDescent="0.2">
      <c r="C157" s="174"/>
      <c r="D157" s="175"/>
      <c r="E157" s="175"/>
      <c r="F157" s="175"/>
      <c r="G157" s="175"/>
      <c r="H157" s="175"/>
      <c r="I157" s="175"/>
      <c r="J157" s="175"/>
      <c r="K157" s="175"/>
      <c r="L157" s="182"/>
      <c r="M157" s="182"/>
      <c r="N157" s="182"/>
      <c r="O157" s="182"/>
      <c r="P157" s="183"/>
      <c r="Q157" s="186"/>
      <c r="R157" s="187"/>
      <c r="S157" s="187"/>
      <c r="T157" s="187"/>
      <c r="U157" s="187"/>
      <c r="V157" s="187"/>
      <c r="W157" s="187"/>
      <c r="X157" s="187"/>
      <c r="Y157" s="187"/>
      <c r="Z157" s="191"/>
      <c r="AA157" s="192"/>
      <c r="AB157" s="192"/>
      <c r="AC157" s="192"/>
      <c r="AD157" s="192"/>
      <c r="AE157" s="192"/>
      <c r="AF157" s="192"/>
      <c r="AG157" s="192"/>
      <c r="AH157" s="193"/>
      <c r="AI157" s="22"/>
    </row>
    <row r="158" spans="3:35" ht="13.5" customHeight="1" x14ac:dyDescent="0.15">
      <c r="C158" s="63" t="s">
        <v>21</v>
      </c>
      <c r="D158" s="64"/>
      <c r="E158" s="64"/>
      <c r="F158" s="64"/>
      <c r="G158" s="64"/>
      <c r="H158" s="64"/>
      <c r="I158" s="64"/>
      <c r="J158" s="64"/>
      <c r="K158" s="65"/>
      <c r="L158" s="129"/>
      <c r="M158" s="130"/>
      <c r="N158" s="130"/>
      <c r="O158" s="130"/>
      <c r="P158" s="130"/>
      <c r="Q158" s="284" t="str">
        <f t="shared" ref="Q158:Z158" si="7">IF(Q$96="","",Q$96)</f>
        <v/>
      </c>
      <c r="R158" s="263" t="str">
        <f t="shared" si="7"/>
        <v/>
      </c>
      <c r="S158" s="273" t="str">
        <f t="shared" si="7"/>
        <v/>
      </c>
      <c r="T158" s="276" t="str">
        <f t="shared" si="7"/>
        <v/>
      </c>
      <c r="U158" s="263" t="str">
        <f t="shared" si="7"/>
        <v/>
      </c>
      <c r="V158" s="273" t="str">
        <f t="shared" si="7"/>
        <v/>
      </c>
      <c r="W158" s="276" t="str">
        <f t="shared" si="7"/>
        <v/>
      </c>
      <c r="X158" s="263" t="str">
        <f t="shared" si="7"/>
        <v/>
      </c>
      <c r="Y158" s="310" t="str">
        <f t="shared" si="7"/>
        <v/>
      </c>
      <c r="Z158" s="282" t="str">
        <f t="shared" si="7"/>
        <v/>
      </c>
      <c r="AA158" s="282"/>
      <c r="AB158" s="282"/>
      <c r="AC158" s="282"/>
      <c r="AD158" s="282"/>
      <c r="AE158" s="282"/>
      <c r="AF158" s="282"/>
      <c r="AG158" s="282"/>
      <c r="AH158" s="283"/>
      <c r="AI158" s="14"/>
    </row>
    <row r="159" spans="3:35" ht="13.5" customHeight="1" x14ac:dyDescent="0.15">
      <c r="C159" s="66"/>
      <c r="D159" s="67"/>
      <c r="E159" s="67"/>
      <c r="F159" s="67"/>
      <c r="G159" s="67"/>
      <c r="H159" s="67"/>
      <c r="I159" s="67"/>
      <c r="J159" s="67"/>
      <c r="K159" s="68"/>
      <c r="L159" s="71"/>
      <c r="M159" s="72"/>
      <c r="N159" s="72"/>
      <c r="O159" s="72"/>
      <c r="P159" s="72"/>
      <c r="Q159" s="75"/>
      <c r="R159" s="264"/>
      <c r="S159" s="274"/>
      <c r="T159" s="277"/>
      <c r="U159" s="264"/>
      <c r="V159" s="274"/>
      <c r="W159" s="277"/>
      <c r="X159" s="264"/>
      <c r="Y159" s="311"/>
      <c r="Z159" s="212"/>
      <c r="AA159" s="212"/>
      <c r="AB159" s="212"/>
      <c r="AC159" s="212"/>
      <c r="AD159" s="212"/>
      <c r="AE159" s="212"/>
      <c r="AF159" s="212"/>
      <c r="AG159" s="212"/>
      <c r="AH159" s="213"/>
      <c r="AI159" s="14"/>
    </row>
    <row r="160" spans="3:35" ht="13.5" customHeight="1" x14ac:dyDescent="0.15">
      <c r="C160" s="126"/>
      <c r="D160" s="127"/>
      <c r="E160" s="127"/>
      <c r="F160" s="127"/>
      <c r="G160" s="127"/>
      <c r="H160" s="127"/>
      <c r="I160" s="127"/>
      <c r="J160" s="127"/>
      <c r="K160" s="128"/>
      <c r="L160" s="73"/>
      <c r="M160" s="74"/>
      <c r="N160" s="74"/>
      <c r="O160" s="74"/>
      <c r="P160" s="74"/>
      <c r="Q160" s="312"/>
      <c r="R160" s="264"/>
      <c r="S160" s="274"/>
      <c r="T160" s="277"/>
      <c r="U160" s="264"/>
      <c r="V160" s="274"/>
      <c r="W160" s="277"/>
      <c r="X160" s="264"/>
      <c r="Y160" s="311"/>
      <c r="Z160" s="78"/>
      <c r="AA160" s="78"/>
      <c r="AB160" s="78"/>
      <c r="AC160" s="78"/>
      <c r="AD160" s="78"/>
      <c r="AE160" s="78"/>
      <c r="AF160" s="78"/>
      <c r="AG160" s="78"/>
      <c r="AH160" s="79"/>
      <c r="AI160" s="10"/>
    </row>
    <row r="161" spans="3:34" ht="13.5" customHeight="1" x14ac:dyDescent="0.15">
      <c r="C161" s="63" t="s">
        <v>22</v>
      </c>
      <c r="D161" s="64"/>
      <c r="E161" s="64"/>
      <c r="F161" s="64"/>
      <c r="G161" s="64"/>
      <c r="H161" s="64"/>
      <c r="I161" s="64"/>
      <c r="J161" s="64"/>
      <c r="K161" s="65"/>
      <c r="L161" s="69"/>
      <c r="M161" s="70"/>
      <c r="N161" s="70"/>
      <c r="O161" s="70"/>
      <c r="P161" s="70"/>
      <c r="Q161" s="75" t="str">
        <f t="shared" ref="Q161:Z161" si="8">IF(Q$99="","",Q$99)</f>
        <v/>
      </c>
      <c r="R161" s="52" t="str">
        <f t="shared" si="8"/>
        <v/>
      </c>
      <c r="S161" s="76" t="str">
        <f t="shared" si="8"/>
        <v/>
      </c>
      <c r="T161" s="77" t="str">
        <f t="shared" si="8"/>
        <v/>
      </c>
      <c r="U161" s="52" t="str">
        <f t="shared" si="8"/>
        <v/>
      </c>
      <c r="V161" s="76" t="str">
        <f t="shared" si="8"/>
        <v/>
      </c>
      <c r="W161" s="77" t="str">
        <f t="shared" si="8"/>
        <v/>
      </c>
      <c r="X161" s="52" t="str">
        <f t="shared" si="8"/>
        <v/>
      </c>
      <c r="Y161" s="53" t="str">
        <f t="shared" si="8"/>
        <v/>
      </c>
      <c r="Z161" s="54" t="str">
        <f t="shared" si="8"/>
        <v/>
      </c>
      <c r="AA161" s="55"/>
      <c r="AB161" s="55"/>
      <c r="AC161" s="55"/>
      <c r="AD161" s="55"/>
      <c r="AE161" s="55"/>
      <c r="AF161" s="55"/>
      <c r="AG161" s="55"/>
      <c r="AH161" s="56"/>
    </row>
    <row r="162" spans="3:34" ht="13.5" customHeight="1" x14ac:dyDescent="0.15">
      <c r="C162" s="66"/>
      <c r="D162" s="67"/>
      <c r="E162" s="67"/>
      <c r="F162" s="67"/>
      <c r="G162" s="67"/>
      <c r="H162" s="67"/>
      <c r="I162" s="67"/>
      <c r="J162" s="67"/>
      <c r="K162" s="68"/>
      <c r="L162" s="71"/>
      <c r="M162" s="72"/>
      <c r="N162" s="72"/>
      <c r="O162" s="72"/>
      <c r="P162" s="72"/>
      <c r="Q162" s="75"/>
      <c r="R162" s="52"/>
      <c r="S162" s="76"/>
      <c r="T162" s="77"/>
      <c r="U162" s="52"/>
      <c r="V162" s="76"/>
      <c r="W162" s="77"/>
      <c r="X162" s="52"/>
      <c r="Y162" s="53"/>
      <c r="Z162" s="57"/>
      <c r="AA162" s="58"/>
      <c r="AB162" s="58"/>
      <c r="AC162" s="58"/>
      <c r="AD162" s="58"/>
      <c r="AE162" s="58"/>
      <c r="AF162" s="58"/>
      <c r="AG162" s="58"/>
      <c r="AH162" s="59"/>
    </row>
    <row r="163" spans="3:34" ht="13.5" customHeight="1" x14ac:dyDescent="0.15">
      <c r="C163" s="66"/>
      <c r="D163" s="67"/>
      <c r="E163" s="67"/>
      <c r="F163" s="67"/>
      <c r="G163" s="67"/>
      <c r="H163" s="67"/>
      <c r="I163" s="67"/>
      <c r="J163" s="67"/>
      <c r="K163" s="68"/>
      <c r="L163" s="73"/>
      <c r="M163" s="74"/>
      <c r="N163" s="74"/>
      <c r="O163" s="74"/>
      <c r="P163" s="74"/>
      <c r="Q163" s="75"/>
      <c r="R163" s="52"/>
      <c r="S163" s="76"/>
      <c r="T163" s="77"/>
      <c r="U163" s="52"/>
      <c r="V163" s="76"/>
      <c r="W163" s="77"/>
      <c r="X163" s="52"/>
      <c r="Y163" s="53"/>
      <c r="Z163" s="60"/>
      <c r="AA163" s="61"/>
      <c r="AB163" s="61"/>
      <c r="AC163" s="61"/>
      <c r="AD163" s="61"/>
      <c r="AE163" s="61"/>
      <c r="AF163" s="61"/>
      <c r="AG163" s="61"/>
      <c r="AH163" s="62"/>
    </row>
    <row r="164" spans="3:34" ht="13.5" customHeight="1" x14ac:dyDescent="0.15">
      <c r="C164" s="63" t="s">
        <v>23</v>
      </c>
      <c r="D164" s="64"/>
      <c r="E164" s="64"/>
      <c r="F164" s="64"/>
      <c r="G164" s="64"/>
      <c r="H164" s="64"/>
      <c r="I164" s="64"/>
      <c r="J164" s="64"/>
      <c r="K164" s="65"/>
      <c r="L164" s="69"/>
      <c r="M164" s="70"/>
      <c r="N164" s="70"/>
      <c r="O164" s="70"/>
      <c r="P164" s="70"/>
      <c r="Q164" s="75" t="str">
        <f t="shared" ref="Q164:Z164" si="9">IF(Q$102="","",Q$102)</f>
        <v/>
      </c>
      <c r="R164" s="52" t="str">
        <f t="shared" si="9"/>
        <v/>
      </c>
      <c r="S164" s="76" t="str">
        <f t="shared" si="9"/>
        <v/>
      </c>
      <c r="T164" s="77" t="str">
        <f t="shared" si="9"/>
        <v/>
      </c>
      <c r="U164" s="52" t="str">
        <f t="shared" si="9"/>
        <v/>
      </c>
      <c r="V164" s="76" t="str">
        <f t="shared" si="9"/>
        <v/>
      </c>
      <c r="W164" s="77" t="str">
        <f t="shared" si="9"/>
        <v/>
      </c>
      <c r="X164" s="52" t="str">
        <f t="shared" si="9"/>
        <v/>
      </c>
      <c r="Y164" s="53" t="str">
        <f t="shared" si="9"/>
        <v/>
      </c>
      <c r="Z164" s="54" t="str">
        <f t="shared" si="9"/>
        <v/>
      </c>
      <c r="AA164" s="55"/>
      <c r="AB164" s="55"/>
      <c r="AC164" s="55"/>
      <c r="AD164" s="55"/>
      <c r="AE164" s="55"/>
      <c r="AF164" s="55"/>
      <c r="AG164" s="55"/>
      <c r="AH164" s="56"/>
    </row>
    <row r="165" spans="3:34" ht="13.5" customHeight="1" x14ac:dyDescent="0.15">
      <c r="C165" s="66"/>
      <c r="D165" s="67"/>
      <c r="E165" s="67"/>
      <c r="F165" s="67"/>
      <c r="G165" s="67"/>
      <c r="H165" s="67"/>
      <c r="I165" s="67"/>
      <c r="J165" s="67"/>
      <c r="K165" s="68"/>
      <c r="L165" s="71"/>
      <c r="M165" s="72"/>
      <c r="N165" s="72"/>
      <c r="O165" s="72"/>
      <c r="P165" s="72"/>
      <c r="Q165" s="75"/>
      <c r="R165" s="52"/>
      <c r="S165" s="76"/>
      <c r="T165" s="77"/>
      <c r="U165" s="52"/>
      <c r="V165" s="76"/>
      <c r="W165" s="77"/>
      <c r="X165" s="52"/>
      <c r="Y165" s="53"/>
      <c r="Z165" s="57"/>
      <c r="AA165" s="58"/>
      <c r="AB165" s="58"/>
      <c r="AC165" s="58"/>
      <c r="AD165" s="58"/>
      <c r="AE165" s="58"/>
      <c r="AF165" s="58"/>
      <c r="AG165" s="58"/>
      <c r="AH165" s="59"/>
    </row>
    <row r="166" spans="3:34" ht="13.5" customHeight="1" x14ac:dyDescent="0.15">
      <c r="C166" s="66"/>
      <c r="D166" s="67"/>
      <c r="E166" s="67"/>
      <c r="F166" s="67"/>
      <c r="G166" s="67"/>
      <c r="H166" s="67"/>
      <c r="I166" s="67"/>
      <c r="J166" s="67"/>
      <c r="K166" s="68"/>
      <c r="L166" s="73"/>
      <c r="M166" s="74"/>
      <c r="N166" s="74"/>
      <c r="O166" s="74"/>
      <c r="P166" s="74"/>
      <c r="Q166" s="75"/>
      <c r="R166" s="52"/>
      <c r="S166" s="76"/>
      <c r="T166" s="77"/>
      <c r="U166" s="52"/>
      <c r="V166" s="76"/>
      <c r="W166" s="77"/>
      <c r="X166" s="52"/>
      <c r="Y166" s="53"/>
      <c r="Z166" s="60"/>
      <c r="AA166" s="61"/>
      <c r="AB166" s="61"/>
      <c r="AC166" s="61"/>
      <c r="AD166" s="61"/>
      <c r="AE166" s="61"/>
      <c r="AF166" s="61"/>
      <c r="AG166" s="61"/>
      <c r="AH166" s="62"/>
    </row>
    <row r="167" spans="3:34" ht="13.5" customHeight="1" x14ac:dyDescent="0.15">
      <c r="C167" s="63" t="s">
        <v>24</v>
      </c>
      <c r="D167" s="64"/>
      <c r="E167" s="64"/>
      <c r="F167" s="64"/>
      <c r="G167" s="64"/>
      <c r="H167" s="64"/>
      <c r="I167" s="64"/>
      <c r="J167" s="64"/>
      <c r="K167" s="65"/>
      <c r="L167" s="69"/>
      <c r="M167" s="70"/>
      <c r="N167" s="70"/>
      <c r="O167" s="70"/>
      <c r="P167" s="70"/>
      <c r="Q167" s="75" t="str">
        <f t="shared" ref="Q167:Z167" si="10">IF(Q$105="","",Q$105)</f>
        <v/>
      </c>
      <c r="R167" s="52" t="str">
        <f t="shared" si="10"/>
        <v/>
      </c>
      <c r="S167" s="76" t="str">
        <f t="shared" si="10"/>
        <v/>
      </c>
      <c r="T167" s="77" t="str">
        <f t="shared" si="10"/>
        <v/>
      </c>
      <c r="U167" s="52" t="str">
        <f t="shared" si="10"/>
        <v/>
      </c>
      <c r="V167" s="76" t="str">
        <f t="shared" si="10"/>
        <v/>
      </c>
      <c r="W167" s="77" t="str">
        <f t="shared" si="10"/>
        <v/>
      </c>
      <c r="X167" s="52" t="str">
        <f t="shared" si="10"/>
        <v/>
      </c>
      <c r="Y167" s="53" t="str">
        <f t="shared" si="10"/>
        <v/>
      </c>
      <c r="Z167" s="54" t="str">
        <f t="shared" si="10"/>
        <v/>
      </c>
      <c r="AA167" s="55"/>
      <c r="AB167" s="55"/>
      <c r="AC167" s="55"/>
      <c r="AD167" s="55"/>
      <c r="AE167" s="55"/>
      <c r="AF167" s="55"/>
      <c r="AG167" s="55"/>
      <c r="AH167" s="56"/>
    </row>
    <row r="168" spans="3:34" ht="13.5" customHeight="1" x14ac:dyDescent="0.15">
      <c r="C168" s="66"/>
      <c r="D168" s="67"/>
      <c r="E168" s="67"/>
      <c r="F168" s="67"/>
      <c r="G168" s="67"/>
      <c r="H168" s="67"/>
      <c r="I168" s="67"/>
      <c r="J168" s="67"/>
      <c r="K168" s="68"/>
      <c r="L168" s="71"/>
      <c r="M168" s="72"/>
      <c r="N168" s="72"/>
      <c r="O168" s="72"/>
      <c r="P168" s="72"/>
      <c r="Q168" s="75"/>
      <c r="R168" s="52"/>
      <c r="S168" s="76"/>
      <c r="T168" s="77"/>
      <c r="U168" s="52"/>
      <c r="V168" s="76"/>
      <c r="W168" s="77"/>
      <c r="X168" s="52"/>
      <c r="Y168" s="53"/>
      <c r="Z168" s="57"/>
      <c r="AA168" s="58"/>
      <c r="AB168" s="58"/>
      <c r="AC168" s="58"/>
      <c r="AD168" s="58"/>
      <c r="AE168" s="58"/>
      <c r="AF168" s="58"/>
      <c r="AG168" s="58"/>
      <c r="AH168" s="59"/>
    </row>
    <row r="169" spans="3:34" ht="13.5" customHeight="1" x14ac:dyDescent="0.15">
      <c r="C169" s="66"/>
      <c r="D169" s="67"/>
      <c r="E169" s="67"/>
      <c r="F169" s="67"/>
      <c r="G169" s="67"/>
      <c r="H169" s="67"/>
      <c r="I169" s="67"/>
      <c r="J169" s="67"/>
      <c r="K169" s="68"/>
      <c r="L169" s="73"/>
      <c r="M169" s="74"/>
      <c r="N169" s="74"/>
      <c r="O169" s="74"/>
      <c r="P169" s="74"/>
      <c r="Q169" s="75"/>
      <c r="R169" s="52"/>
      <c r="S169" s="76"/>
      <c r="T169" s="77"/>
      <c r="U169" s="52"/>
      <c r="V169" s="76"/>
      <c r="W169" s="77"/>
      <c r="X169" s="52"/>
      <c r="Y169" s="53"/>
      <c r="Z169" s="60"/>
      <c r="AA169" s="61"/>
      <c r="AB169" s="61"/>
      <c r="AC169" s="61"/>
      <c r="AD169" s="61"/>
      <c r="AE169" s="61"/>
      <c r="AF169" s="61"/>
      <c r="AG169" s="61"/>
      <c r="AH169" s="62"/>
    </row>
    <row r="170" spans="3:34" ht="13.5" customHeight="1" x14ac:dyDescent="0.15">
      <c r="C170" s="313" t="str">
        <f>IF(C$108="","",C$108)</f>
        <v>軽油税</v>
      </c>
      <c r="D170" s="314"/>
      <c r="E170" s="314"/>
      <c r="F170" s="314"/>
      <c r="G170" s="314"/>
      <c r="H170" s="314"/>
      <c r="I170" s="314"/>
      <c r="J170" s="314"/>
      <c r="K170" s="315"/>
      <c r="L170" s="70"/>
      <c r="M170" s="70"/>
      <c r="N170" s="70"/>
      <c r="O170" s="70"/>
      <c r="P170" s="70"/>
      <c r="Q170" s="75" t="str">
        <f t="shared" ref="Q170:Z170" si="11">IF(Q$108="","",Q$108)</f>
        <v/>
      </c>
      <c r="R170" s="52" t="str">
        <f t="shared" si="11"/>
        <v/>
      </c>
      <c r="S170" s="76" t="str">
        <f t="shared" si="11"/>
        <v/>
      </c>
      <c r="T170" s="77" t="str">
        <f t="shared" si="11"/>
        <v/>
      </c>
      <c r="U170" s="52" t="str">
        <f t="shared" si="11"/>
        <v/>
      </c>
      <c r="V170" s="76" t="str">
        <f t="shared" si="11"/>
        <v/>
      </c>
      <c r="W170" s="77" t="str">
        <f t="shared" si="11"/>
        <v/>
      </c>
      <c r="X170" s="52" t="str">
        <f t="shared" si="11"/>
        <v/>
      </c>
      <c r="Y170" s="53" t="str">
        <f t="shared" si="11"/>
        <v/>
      </c>
      <c r="Z170" s="54" t="str">
        <f t="shared" si="11"/>
        <v/>
      </c>
      <c r="AA170" s="55"/>
      <c r="AB170" s="55"/>
      <c r="AC170" s="55"/>
      <c r="AD170" s="55"/>
      <c r="AE170" s="55"/>
      <c r="AF170" s="55"/>
      <c r="AG170" s="55"/>
      <c r="AH170" s="56"/>
    </row>
    <row r="171" spans="3:34" ht="13.5" customHeight="1" x14ac:dyDescent="0.15">
      <c r="C171" s="313"/>
      <c r="D171" s="314"/>
      <c r="E171" s="314"/>
      <c r="F171" s="314"/>
      <c r="G171" s="314"/>
      <c r="H171" s="314"/>
      <c r="I171" s="314"/>
      <c r="J171" s="314"/>
      <c r="K171" s="315"/>
      <c r="L171" s="72"/>
      <c r="M171" s="72"/>
      <c r="N171" s="72"/>
      <c r="O171" s="72"/>
      <c r="P171" s="72"/>
      <c r="Q171" s="75"/>
      <c r="R171" s="52"/>
      <c r="S171" s="76"/>
      <c r="T171" s="77"/>
      <c r="U171" s="52"/>
      <c r="V171" s="76"/>
      <c r="W171" s="77"/>
      <c r="X171" s="52"/>
      <c r="Y171" s="53"/>
      <c r="Z171" s="57"/>
      <c r="AA171" s="58"/>
      <c r="AB171" s="58"/>
      <c r="AC171" s="58"/>
      <c r="AD171" s="58"/>
      <c r="AE171" s="58"/>
      <c r="AF171" s="58"/>
      <c r="AG171" s="58"/>
      <c r="AH171" s="59"/>
    </row>
    <row r="172" spans="3:34" ht="13.5" customHeight="1" x14ac:dyDescent="0.15">
      <c r="C172" s="316"/>
      <c r="D172" s="314"/>
      <c r="E172" s="314"/>
      <c r="F172" s="314"/>
      <c r="G172" s="314"/>
      <c r="H172" s="314"/>
      <c r="I172" s="314"/>
      <c r="J172" s="314"/>
      <c r="K172" s="315"/>
      <c r="L172" s="74"/>
      <c r="M172" s="74"/>
      <c r="N172" s="74"/>
      <c r="O172" s="74"/>
      <c r="P172" s="74"/>
      <c r="Q172" s="75"/>
      <c r="R172" s="52"/>
      <c r="S172" s="76"/>
      <c r="T172" s="77"/>
      <c r="U172" s="52"/>
      <c r="V172" s="76"/>
      <c r="W172" s="77"/>
      <c r="X172" s="52"/>
      <c r="Y172" s="53"/>
      <c r="Z172" s="60"/>
      <c r="AA172" s="61"/>
      <c r="AB172" s="61"/>
      <c r="AC172" s="61"/>
      <c r="AD172" s="61"/>
      <c r="AE172" s="61"/>
      <c r="AF172" s="61"/>
      <c r="AG172" s="61"/>
      <c r="AH172" s="62"/>
    </row>
    <row r="173" spans="3:34" ht="13.5" customHeight="1" x14ac:dyDescent="0.15">
      <c r="C173" s="313" t="str">
        <f>IF(C$111="","",C$111)</f>
        <v/>
      </c>
      <c r="D173" s="314"/>
      <c r="E173" s="314"/>
      <c r="F173" s="314"/>
      <c r="G173" s="314"/>
      <c r="H173" s="314"/>
      <c r="I173" s="314"/>
      <c r="J173" s="314"/>
      <c r="K173" s="315"/>
      <c r="L173" s="211"/>
      <c r="M173" s="212"/>
      <c r="N173" s="212"/>
      <c r="O173" s="212"/>
      <c r="P173" s="60"/>
      <c r="Q173" s="75" t="str">
        <f t="shared" ref="Q173:Z173" si="12">IF(Q$111="","",Q$111)</f>
        <v/>
      </c>
      <c r="R173" s="52" t="str">
        <f t="shared" si="12"/>
        <v/>
      </c>
      <c r="S173" s="76" t="str">
        <f t="shared" si="12"/>
        <v/>
      </c>
      <c r="T173" s="77" t="str">
        <f t="shared" si="12"/>
        <v/>
      </c>
      <c r="U173" s="52" t="str">
        <f t="shared" si="12"/>
        <v/>
      </c>
      <c r="V173" s="76" t="str">
        <f t="shared" si="12"/>
        <v/>
      </c>
      <c r="W173" s="77" t="str">
        <f t="shared" si="12"/>
        <v/>
      </c>
      <c r="X173" s="52" t="str">
        <f t="shared" si="12"/>
        <v/>
      </c>
      <c r="Y173" s="53" t="str">
        <f t="shared" si="12"/>
        <v/>
      </c>
      <c r="Z173" s="54" t="str">
        <f t="shared" si="12"/>
        <v/>
      </c>
      <c r="AA173" s="55"/>
      <c r="AB173" s="55"/>
      <c r="AC173" s="55"/>
      <c r="AD173" s="55"/>
      <c r="AE173" s="55"/>
      <c r="AF173" s="55"/>
      <c r="AG173" s="55"/>
      <c r="AH173" s="56"/>
    </row>
    <row r="174" spans="3:34" ht="13.5" customHeight="1" x14ac:dyDescent="0.15">
      <c r="C174" s="313"/>
      <c r="D174" s="314"/>
      <c r="E174" s="314"/>
      <c r="F174" s="314"/>
      <c r="G174" s="314"/>
      <c r="H174" s="314"/>
      <c r="I174" s="314"/>
      <c r="J174" s="314"/>
      <c r="K174" s="315"/>
      <c r="L174" s="214"/>
      <c r="M174" s="215"/>
      <c r="N174" s="215"/>
      <c r="O174" s="215"/>
      <c r="P174" s="57"/>
      <c r="Q174" s="75"/>
      <c r="R174" s="52"/>
      <c r="S174" s="76"/>
      <c r="T174" s="77"/>
      <c r="U174" s="52"/>
      <c r="V174" s="76"/>
      <c r="W174" s="77"/>
      <c r="X174" s="52"/>
      <c r="Y174" s="53"/>
      <c r="Z174" s="57"/>
      <c r="AA174" s="58"/>
      <c r="AB174" s="58"/>
      <c r="AC174" s="58"/>
      <c r="AD174" s="58"/>
      <c r="AE174" s="58"/>
      <c r="AF174" s="58"/>
      <c r="AG174" s="58"/>
      <c r="AH174" s="59"/>
    </row>
    <row r="175" spans="3:34" ht="13.5" customHeight="1" thickBot="1" x14ac:dyDescent="0.2">
      <c r="C175" s="320"/>
      <c r="D175" s="321"/>
      <c r="E175" s="321"/>
      <c r="F175" s="321"/>
      <c r="G175" s="321"/>
      <c r="H175" s="321"/>
      <c r="I175" s="321"/>
      <c r="J175" s="321"/>
      <c r="K175" s="322"/>
      <c r="L175" s="217"/>
      <c r="M175" s="238"/>
      <c r="N175" s="238"/>
      <c r="O175" s="218"/>
      <c r="P175" s="239"/>
      <c r="Q175" s="291"/>
      <c r="R175" s="292"/>
      <c r="S175" s="293"/>
      <c r="T175" s="294"/>
      <c r="U175" s="292"/>
      <c r="V175" s="293"/>
      <c r="W175" s="294"/>
      <c r="X175" s="292"/>
      <c r="Y175" s="317"/>
      <c r="Z175" s="318"/>
      <c r="AA175" s="204"/>
      <c r="AB175" s="204"/>
      <c r="AC175" s="204"/>
      <c r="AD175" s="204"/>
      <c r="AE175" s="204"/>
      <c r="AF175" s="204"/>
      <c r="AG175" s="204"/>
      <c r="AH175" s="319"/>
    </row>
    <row r="176" spans="3:34" ht="13.5" customHeight="1" x14ac:dyDescent="0.15">
      <c r="C176" s="66" t="s">
        <v>15</v>
      </c>
      <c r="D176" s="67"/>
      <c r="E176" s="67"/>
      <c r="F176" s="67"/>
      <c r="G176" s="67"/>
      <c r="H176" s="67"/>
      <c r="I176" s="67"/>
      <c r="J176" s="67"/>
      <c r="K176" s="68"/>
      <c r="L176" s="23"/>
      <c r="M176" s="203" t="str">
        <f>IF(M$114="","",M$114)</f>
        <v/>
      </c>
      <c r="N176" s="203"/>
      <c r="O176" s="203" t="s">
        <v>16</v>
      </c>
      <c r="P176" s="203"/>
      <c r="Q176" s="284" t="str">
        <f t="shared" ref="Q176:Y176" si="13">IF(Q$114="","",Q$114)</f>
        <v/>
      </c>
      <c r="R176" s="263" t="str">
        <f t="shared" si="13"/>
        <v/>
      </c>
      <c r="S176" s="273" t="str">
        <f t="shared" si="13"/>
        <v/>
      </c>
      <c r="T176" s="276" t="str">
        <f t="shared" si="13"/>
        <v/>
      </c>
      <c r="U176" s="263" t="str">
        <f t="shared" si="13"/>
        <v/>
      </c>
      <c r="V176" s="273" t="str">
        <f t="shared" si="13"/>
        <v/>
      </c>
      <c r="W176" s="276" t="str">
        <f t="shared" si="13"/>
        <v/>
      </c>
      <c r="X176" s="263" t="str">
        <f t="shared" si="13"/>
        <v/>
      </c>
      <c r="Y176" s="273" t="str">
        <f t="shared" si="13"/>
        <v/>
      </c>
      <c r="Z176" s="211"/>
      <c r="AA176" s="212"/>
      <c r="AB176" s="212"/>
      <c r="AC176" s="212"/>
      <c r="AD176" s="212"/>
      <c r="AE176" s="212"/>
      <c r="AF176" s="212"/>
      <c r="AG176" s="212"/>
      <c r="AH176" s="213"/>
    </row>
    <row r="177" spans="3:34" ht="13.5" customHeight="1" x14ac:dyDescent="0.15">
      <c r="C177" s="66"/>
      <c r="D177" s="67"/>
      <c r="E177" s="67"/>
      <c r="F177" s="67"/>
      <c r="G177" s="67"/>
      <c r="H177" s="67"/>
      <c r="I177" s="67"/>
      <c r="J177" s="67"/>
      <c r="K177" s="68"/>
      <c r="L177" s="24"/>
      <c r="M177" s="58"/>
      <c r="N177" s="58"/>
      <c r="O177" s="58"/>
      <c r="P177" s="58"/>
      <c r="Q177" s="75"/>
      <c r="R177" s="264"/>
      <c r="S177" s="274"/>
      <c r="T177" s="277"/>
      <c r="U177" s="264"/>
      <c r="V177" s="274"/>
      <c r="W177" s="277"/>
      <c r="X177" s="264"/>
      <c r="Y177" s="274"/>
      <c r="Z177" s="214"/>
      <c r="AA177" s="215"/>
      <c r="AB177" s="215"/>
      <c r="AC177" s="215"/>
      <c r="AD177" s="215"/>
      <c r="AE177" s="215"/>
      <c r="AF177" s="215"/>
      <c r="AG177" s="215"/>
      <c r="AH177" s="216"/>
    </row>
    <row r="178" spans="3:34" ht="13.5" customHeight="1" thickBot="1" x14ac:dyDescent="0.2">
      <c r="C178" s="194"/>
      <c r="D178" s="195"/>
      <c r="E178" s="195"/>
      <c r="F178" s="195"/>
      <c r="G178" s="195"/>
      <c r="H178" s="195"/>
      <c r="I178" s="195"/>
      <c r="J178" s="195"/>
      <c r="K178" s="196"/>
      <c r="L178" s="25"/>
      <c r="M178" s="204"/>
      <c r="N178" s="204"/>
      <c r="O178" s="204"/>
      <c r="P178" s="204"/>
      <c r="Q178" s="291"/>
      <c r="R178" s="265"/>
      <c r="S178" s="275"/>
      <c r="T178" s="278"/>
      <c r="U178" s="265"/>
      <c r="V178" s="275"/>
      <c r="W178" s="278"/>
      <c r="X178" s="265"/>
      <c r="Y178" s="275"/>
      <c r="Z178" s="217"/>
      <c r="AA178" s="218"/>
      <c r="AB178" s="218"/>
      <c r="AC178" s="218"/>
      <c r="AD178" s="218"/>
      <c r="AE178" s="218"/>
      <c r="AF178" s="218"/>
      <c r="AG178" s="218"/>
      <c r="AH178" s="219"/>
    </row>
    <row r="179" spans="3:34" ht="13.5" customHeight="1" x14ac:dyDescent="0.15">
      <c r="C179" s="40"/>
      <c r="D179" s="40"/>
      <c r="E179" s="40"/>
      <c r="F179" s="40"/>
      <c r="G179" s="40"/>
      <c r="H179" s="40"/>
      <c r="I179" s="40"/>
      <c r="J179" s="40"/>
      <c r="K179" s="40"/>
      <c r="L179" s="14"/>
      <c r="M179" s="41"/>
      <c r="N179" s="41"/>
      <c r="O179" s="41"/>
      <c r="P179" s="41"/>
      <c r="Q179" s="32"/>
      <c r="R179" s="32"/>
      <c r="S179" s="32"/>
      <c r="T179" s="32"/>
      <c r="U179" s="32"/>
      <c r="V179" s="32"/>
      <c r="W179" s="32"/>
      <c r="X179" s="32"/>
      <c r="Y179" s="32"/>
      <c r="Z179" s="41"/>
      <c r="AA179" s="41"/>
      <c r="AB179" s="41"/>
      <c r="AC179" s="41"/>
      <c r="AD179" s="41"/>
      <c r="AE179" s="41"/>
      <c r="AF179" s="41"/>
      <c r="AG179" s="41"/>
      <c r="AH179" s="41"/>
    </row>
    <row r="180" spans="3:34" ht="13.5" customHeight="1" x14ac:dyDescent="0.15">
      <c r="C180" s="40"/>
      <c r="D180" s="40"/>
      <c r="E180" s="40"/>
      <c r="F180" s="40"/>
      <c r="G180" s="40"/>
      <c r="H180" s="40"/>
      <c r="I180" s="40"/>
      <c r="J180" s="40"/>
      <c r="K180" s="40"/>
      <c r="L180" s="14"/>
      <c r="M180" s="41"/>
      <c r="N180" s="41"/>
      <c r="O180" s="41"/>
      <c r="P180" s="41"/>
      <c r="Q180" s="32"/>
      <c r="R180" s="32"/>
      <c r="S180" s="32"/>
      <c r="T180" s="32"/>
      <c r="U180" s="32"/>
      <c r="V180" s="32"/>
      <c r="W180" s="32"/>
      <c r="X180" s="32"/>
      <c r="Y180" s="32"/>
      <c r="Z180" s="41"/>
      <c r="AA180" s="41"/>
      <c r="AB180" s="41"/>
      <c r="AC180" s="41"/>
      <c r="AD180" s="41"/>
      <c r="AE180" s="41"/>
      <c r="AF180" s="41"/>
      <c r="AG180" s="41"/>
      <c r="AH180" s="41"/>
    </row>
    <row r="181" spans="3:34" ht="13.5" customHeight="1" x14ac:dyDescent="0.15">
      <c r="C181" s="40"/>
      <c r="D181" s="40"/>
      <c r="E181" s="40"/>
      <c r="F181" s="40"/>
      <c r="G181" s="40"/>
      <c r="H181" s="40"/>
      <c r="I181" s="40"/>
      <c r="J181" s="40"/>
      <c r="K181" s="40"/>
      <c r="L181" s="14"/>
      <c r="M181" s="41"/>
      <c r="N181" s="41"/>
      <c r="O181" s="41"/>
      <c r="P181" s="41"/>
      <c r="Q181" s="32"/>
      <c r="R181" s="32"/>
      <c r="S181" s="32"/>
      <c r="T181" s="32"/>
      <c r="U181" s="32"/>
      <c r="V181" s="32"/>
      <c r="W181" s="32"/>
      <c r="X181" s="32"/>
      <c r="Y181" s="32"/>
      <c r="Z181" s="41"/>
      <c r="AA181" s="41"/>
      <c r="AB181" s="41"/>
      <c r="AC181" s="41"/>
      <c r="AD181" s="41"/>
      <c r="AE181" s="41"/>
      <c r="AF181" s="41"/>
      <c r="AG181" s="41"/>
      <c r="AH181" s="41"/>
    </row>
    <row r="182" spans="3:34" ht="13.5" customHeight="1" x14ac:dyDescent="0.15">
      <c r="C182" s="40"/>
      <c r="D182" s="40"/>
      <c r="E182" s="40"/>
      <c r="F182" s="40"/>
      <c r="G182" s="40"/>
      <c r="H182" s="40"/>
      <c r="I182" s="40"/>
      <c r="J182" s="40"/>
      <c r="K182" s="40"/>
      <c r="L182" s="14"/>
      <c r="M182" s="41"/>
      <c r="N182" s="41"/>
      <c r="O182" s="41"/>
      <c r="P182" s="41"/>
      <c r="Q182" s="32"/>
      <c r="R182" s="32"/>
      <c r="S182" s="32"/>
      <c r="T182" s="32"/>
      <c r="U182" s="32"/>
      <c r="V182" s="32"/>
      <c r="W182" s="32"/>
      <c r="X182" s="32"/>
      <c r="Y182" s="32"/>
      <c r="Z182" s="41"/>
      <c r="AA182" s="41"/>
      <c r="AB182" s="41"/>
      <c r="AC182" s="41"/>
      <c r="AD182" s="41"/>
      <c r="AE182" s="41"/>
      <c r="AF182" s="41"/>
      <c r="AG182" s="41"/>
      <c r="AH182" s="41"/>
    </row>
    <row r="183" spans="3:34" ht="13.5" customHeight="1" x14ac:dyDescent="0.15">
      <c r="C183" s="40"/>
      <c r="D183" s="40"/>
      <c r="E183" s="40"/>
      <c r="F183" s="40"/>
      <c r="G183" s="40"/>
      <c r="H183" s="40"/>
      <c r="I183" s="40"/>
      <c r="J183" s="40"/>
      <c r="K183" s="40"/>
      <c r="L183" s="14"/>
      <c r="M183" s="41"/>
      <c r="N183" s="41"/>
      <c r="O183" s="41"/>
      <c r="P183" s="41"/>
      <c r="Q183" s="32"/>
      <c r="R183" s="32"/>
      <c r="S183" s="32"/>
      <c r="T183" s="32"/>
      <c r="U183" s="32"/>
      <c r="V183" s="32"/>
      <c r="W183" s="32"/>
      <c r="X183" s="32"/>
      <c r="Y183" s="32"/>
      <c r="Z183" s="41"/>
      <c r="AA183" s="41"/>
      <c r="AB183" s="41"/>
      <c r="AC183" s="41"/>
      <c r="AD183" s="41"/>
      <c r="AE183" s="41"/>
      <c r="AF183" s="41"/>
      <c r="AG183" s="41"/>
      <c r="AH183" s="41"/>
    </row>
    <row r="184" spans="3:34" ht="13.5" customHeight="1" x14ac:dyDescent="0.15">
      <c r="C184" s="40"/>
      <c r="D184" s="40"/>
      <c r="E184" s="40"/>
      <c r="F184" s="40"/>
      <c r="G184" s="40"/>
      <c r="H184" s="40"/>
      <c r="I184" s="40"/>
      <c r="J184" s="40"/>
      <c r="K184" s="40"/>
      <c r="L184" s="14"/>
      <c r="M184" s="41"/>
      <c r="N184" s="41"/>
      <c r="O184" s="41"/>
      <c r="P184" s="41"/>
      <c r="Q184" s="32"/>
      <c r="R184" s="32"/>
      <c r="S184" s="32"/>
      <c r="T184" s="32"/>
      <c r="U184" s="32"/>
      <c r="V184" s="32"/>
      <c r="W184" s="32"/>
      <c r="X184" s="32"/>
      <c r="Y184" s="32"/>
      <c r="Z184" s="41"/>
      <c r="AA184" s="41"/>
      <c r="AB184" s="41"/>
      <c r="AC184" s="41"/>
      <c r="AD184" s="41"/>
      <c r="AE184" s="41"/>
      <c r="AF184" s="41"/>
      <c r="AG184" s="41"/>
      <c r="AH184" s="41"/>
    </row>
    <row r="185" spans="3:34" ht="13.5" customHeight="1" x14ac:dyDescent="0.15">
      <c r="C185" s="40"/>
      <c r="D185" s="40"/>
      <c r="E185" s="40"/>
      <c r="F185" s="40"/>
      <c r="G185" s="40"/>
      <c r="H185" s="40"/>
      <c r="I185" s="40"/>
      <c r="J185" s="40"/>
      <c r="K185" s="40"/>
      <c r="L185" s="14"/>
      <c r="M185" s="41"/>
      <c r="N185" s="41"/>
      <c r="O185" s="41"/>
      <c r="P185" s="41"/>
      <c r="Q185" s="32"/>
      <c r="R185" s="32"/>
      <c r="S185" s="32"/>
      <c r="T185" s="32"/>
      <c r="U185" s="32"/>
      <c r="V185" s="32"/>
      <c r="W185" s="32"/>
      <c r="X185" s="32"/>
      <c r="Y185" s="32"/>
      <c r="Z185" s="41"/>
      <c r="AA185" s="41"/>
      <c r="AB185" s="41"/>
      <c r="AC185" s="41"/>
      <c r="AD185" s="41"/>
      <c r="AE185" s="41"/>
      <c r="AF185" s="41"/>
      <c r="AG185" s="41"/>
      <c r="AH185" s="41"/>
    </row>
    <row r="186" spans="3:34" ht="13.5" customHeight="1" x14ac:dyDescent="0.15">
      <c r="C186" s="40"/>
      <c r="D186" s="40"/>
      <c r="E186" s="40"/>
      <c r="F186" s="40"/>
      <c r="G186" s="40"/>
      <c r="H186" s="40"/>
      <c r="I186" s="40"/>
      <c r="J186" s="40"/>
      <c r="K186" s="40"/>
      <c r="L186" s="14"/>
      <c r="M186" s="41"/>
      <c r="N186" s="41"/>
      <c r="O186" s="41"/>
      <c r="P186" s="41"/>
      <c r="Q186" s="32"/>
      <c r="R186" s="32"/>
      <c r="S186" s="32"/>
      <c r="T186" s="32"/>
      <c r="U186" s="32"/>
      <c r="V186" s="32"/>
      <c r="W186" s="32"/>
      <c r="X186" s="32"/>
      <c r="Y186" s="32"/>
      <c r="Z186" s="41"/>
      <c r="AA186" s="41"/>
      <c r="AB186" s="41"/>
      <c r="AC186" s="41"/>
      <c r="AD186" s="41"/>
      <c r="AE186" s="41"/>
      <c r="AF186" s="41"/>
      <c r="AG186" s="41"/>
      <c r="AH186" s="41"/>
    </row>
    <row r="187" spans="3:34" ht="13.5" customHeight="1" x14ac:dyDescent="0.15">
      <c r="C187" s="40"/>
      <c r="D187" s="40"/>
      <c r="E187" s="40"/>
      <c r="F187" s="40"/>
      <c r="G187" s="40"/>
      <c r="H187" s="40"/>
      <c r="I187" s="40"/>
      <c r="J187" s="40"/>
      <c r="K187" s="40"/>
      <c r="L187" s="14"/>
      <c r="M187" s="41"/>
      <c r="N187" s="41"/>
      <c r="O187" s="41"/>
      <c r="P187" s="41"/>
      <c r="Q187" s="32"/>
      <c r="R187" s="32"/>
      <c r="S187" s="32"/>
      <c r="T187" s="32"/>
      <c r="U187" s="32"/>
      <c r="V187" s="32"/>
      <c r="W187" s="32"/>
      <c r="X187" s="32"/>
      <c r="Y187" s="32"/>
      <c r="Z187" s="41"/>
      <c r="AA187" s="41"/>
      <c r="AB187" s="41"/>
      <c r="AC187" s="41"/>
      <c r="AD187" s="41"/>
      <c r="AE187" s="41"/>
      <c r="AF187" s="41"/>
      <c r="AG187" s="41"/>
      <c r="AH187" s="41"/>
    </row>
    <row r="188" spans="3:34" ht="13.5" customHeight="1" x14ac:dyDescent="0.15">
      <c r="C188" s="40"/>
      <c r="D188" s="40"/>
      <c r="E188" s="40"/>
      <c r="F188" s="40"/>
      <c r="G188" s="40"/>
      <c r="H188" s="40"/>
      <c r="I188" s="40"/>
      <c r="J188" s="40"/>
      <c r="K188" s="40"/>
      <c r="L188" s="14"/>
      <c r="M188" s="41"/>
      <c r="N188" s="41"/>
      <c r="O188" s="41"/>
      <c r="P188" s="41"/>
      <c r="Q188" s="32"/>
      <c r="R188" s="32"/>
      <c r="S188" s="32"/>
      <c r="T188" s="32"/>
      <c r="U188" s="32"/>
      <c r="V188" s="32"/>
      <c r="W188" s="32"/>
      <c r="X188" s="32"/>
      <c r="Y188" s="32"/>
      <c r="Z188" s="41"/>
      <c r="AA188" s="41"/>
      <c r="AB188" s="41"/>
      <c r="AC188" s="41"/>
      <c r="AD188" s="41"/>
      <c r="AE188" s="41"/>
      <c r="AF188" s="41"/>
      <c r="AG188" s="41"/>
      <c r="AH188" s="41"/>
    </row>
    <row r="189" spans="3:34" ht="13.5" customHeight="1" x14ac:dyDescent="0.15">
      <c r="C189" s="40"/>
      <c r="D189" s="40"/>
      <c r="E189" s="40"/>
      <c r="F189" s="40"/>
      <c r="G189" s="40"/>
      <c r="H189" s="40"/>
      <c r="I189" s="40"/>
      <c r="J189" s="40"/>
      <c r="K189" s="40"/>
      <c r="L189" s="14"/>
      <c r="M189" s="41"/>
      <c r="N189" s="41"/>
      <c r="O189" s="41"/>
      <c r="P189" s="41"/>
      <c r="Q189" s="32"/>
      <c r="R189" s="32"/>
      <c r="S189" s="32"/>
      <c r="T189" s="32"/>
      <c r="U189" s="32"/>
      <c r="V189" s="32"/>
      <c r="W189" s="32"/>
      <c r="X189" s="32"/>
      <c r="Y189" s="32"/>
      <c r="Z189" s="41"/>
      <c r="AA189" s="41"/>
      <c r="AB189" s="41"/>
      <c r="AC189" s="41"/>
      <c r="AD189" s="41"/>
      <c r="AE189" s="41"/>
      <c r="AF189" s="41"/>
      <c r="AG189" s="41"/>
      <c r="AH189" s="41"/>
    </row>
    <row r="190" spans="3:34" ht="13.5" customHeight="1" x14ac:dyDescent="0.15">
      <c r="C190" s="40"/>
      <c r="D190" s="40"/>
      <c r="E190" s="40"/>
      <c r="F190" s="40"/>
      <c r="G190" s="40"/>
      <c r="H190" s="40"/>
      <c r="I190" s="40"/>
      <c r="J190" s="40"/>
      <c r="K190" s="40"/>
      <c r="L190" s="14"/>
      <c r="M190" s="41"/>
      <c r="N190" s="41"/>
      <c r="O190" s="41"/>
      <c r="P190" s="41"/>
      <c r="Q190" s="32"/>
      <c r="R190" s="32"/>
      <c r="S190" s="32"/>
      <c r="T190" s="32"/>
      <c r="U190" s="32"/>
      <c r="V190" s="32"/>
      <c r="W190" s="32"/>
      <c r="X190" s="32"/>
      <c r="Y190" s="32"/>
      <c r="Z190" s="41"/>
      <c r="AA190" s="41"/>
      <c r="AB190" s="41"/>
      <c r="AC190" s="41"/>
      <c r="AD190" s="41"/>
      <c r="AE190" s="41"/>
      <c r="AF190" s="41"/>
      <c r="AG190" s="41"/>
      <c r="AH190" s="41"/>
    </row>
    <row r="191" spans="3:34" ht="13.5" customHeight="1" x14ac:dyDescent="0.15">
      <c r="C191" s="40"/>
      <c r="D191" s="40"/>
      <c r="E191" s="40"/>
      <c r="F191" s="40"/>
      <c r="G191" s="40"/>
      <c r="H191" s="40"/>
      <c r="I191" s="40"/>
      <c r="J191" s="40"/>
      <c r="K191" s="40"/>
      <c r="L191" s="14"/>
      <c r="M191" s="41"/>
      <c r="N191" s="41"/>
      <c r="O191" s="41"/>
      <c r="P191" s="41"/>
      <c r="Q191" s="32"/>
      <c r="R191" s="32"/>
      <c r="S191" s="32"/>
      <c r="T191" s="32"/>
      <c r="U191" s="32"/>
      <c r="V191" s="32"/>
      <c r="W191" s="32"/>
      <c r="X191" s="32"/>
      <c r="Y191" s="32"/>
      <c r="Z191" s="41"/>
      <c r="AA191" s="41"/>
      <c r="AB191" s="41"/>
      <c r="AC191" s="41"/>
      <c r="AD191" s="41"/>
      <c r="AE191" s="41"/>
      <c r="AF191" s="41"/>
      <c r="AG191" s="41"/>
      <c r="AH191" s="41"/>
    </row>
    <row r="192" spans="3:34" ht="13.5" customHeight="1" x14ac:dyDescent="0.15">
      <c r="C192" s="40"/>
      <c r="D192" s="40"/>
      <c r="E192" s="40"/>
      <c r="F192" s="40"/>
      <c r="G192" s="40"/>
      <c r="H192" s="40"/>
      <c r="I192" s="40"/>
      <c r="J192" s="40"/>
      <c r="K192" s="40"/>
      <c r="L192" s="14"/>
      <c r="M192" s="41"/>
      <c r="N192" s="41"/>
      <c r="O192" s="41"/>
      <c r="P192" s="41"/>
      <c r="Q192" s="27"/>
      <c r="R192" s="27"/>
      <c r="S192" s="27"/>
      <c r="T192" s="27"/>
      <c r="U192" s="27"/>
      <c r="V192" s="27"/>
      <c r="W192" s="27"/>
      <c r="X192" s="27"/>
      <c r="Y192" s="27"/>
      <c r="Z192" s="41"/>
      <c r="AA192" s="41"/>
      <c r="AB192" s="41"/>
      <c r="AC192" s="41"/>
      <c r="AD192" s="41"/>
      <c r="AE192" s="41"/>
      <c r="AF192" s="41"/>
      <c r="AG192" s="41"/>
      <c r="AH192" s="41"/>
    </row>
    <row r="193" spans="3:35" ht="13.5" customHeight="1" x14ac:dyDescent="0.15">
      <c r="C193" s="325" t="s">
        <v>27</v>
      </c>
      <c r="D193" s="326"/>
      <c r="E193" s="326"/>
      <c r="F193" s="326"/>
      <c r="G193" s="40"/>
      <c r="H193" s="40"/>
      <c r="I193" s="40"/>
      <c r="J193" s="40"/>
      <c r="K193" s="40"/>
      <c r="L193" s="14"/>
      <c r="M193" s="41"/>
      <c r="N193" s="41"/>
      <c r="O193" s="41"/>
      <c r="P193" s="41"/>
      <c r="Q193" s="27"/>
      <c r="R193" s="27"/>
      <c r="S193" s="27"/>
      <c r="T193" s="27"/>
      <c r="U193" s="27"/>
      <c r="V193" s="27"/>
      <c r="W193" s="27"/>
      <c r="X193" s="27"/>
      <c r="Y193" s="27"/>
      <c r="Z193" s="41"/>
      <c r="AA193" s="41"/>
      <c r="AB193" s="41"/>
      <c r="AC193" s="41"/>
      <c r="AD193" s="41"/>
      <c r="AE193" s="41"/>
      <c r="AF193" s="41"/>
      <c r="AG193" s="41"/>
      <c r="AH193" s="41"/>
    </row>
    <row r="194" spans="3:35" ht="13.5" customHeight="1" x14ac:dyDescent="0.15">
      <c r="C194" s="43"/>
      <c r="D194" s="44"/>
      <c r="E194" s="44"/>
      <c r="F194" s="44"/>
      <c r="G194" s="40"/>
      <c r="H194" s="40"/>
      <c r="I194" s="40"/>
      <c r="J194" s="40"/>
      <c r="K194" s="40"/>
      <c r="L194" s="14"/>
      <c r="M194" s="41"/>
      <c r="N194" s="41"/>
      <c r="O194" s="41"/>
      <c r="P194" s="41"/>
      <c r="Q194" s="27"/>
      <c r="R194" s="27"/>
      <c r="S194" s="27"/>
      <c r="T194" s="27"/>
      <c r="U194" s="27"/>
      <c r="V194" s="27"/>
      <c r="W194" s="27"/>
      <c r="X194" s="27"/>
      <c r="Y194" s="27"/>
      <c r="Z194" s="41"/>
      <c r="AA194" s="41"/>
      <c r="AB194" s="41"/>
      <c r="AC194" s="41"/>
      <c r="AD194" s="41"/>
      <c r="AE194" s="41"/>
      <c r="AF194" s="41"/>
      <c r="AG194" s="41"/>
      <c r="AH194" s="41"/>
    </row>
    <row r="195" spans="3:35" ht="13.5" customHeight="1" x14ac:dyDescent="0.15">
      <c r="C195" s="26"/>
      <c r="D195" s="26"/>
      <c r="E195" s="26"/>
      <c r="F195" s="26"/>
      <c r="G195" s="26"/>
      <c r="H195" s="26"/>
      <c r="I195" s="26"/>
      <c r="J195" s="26"/>
      <c r="K195" s="26"/>
      <c r="L195" s="14"/>
      <c r="M195" s="18"/>
      <c r="N195" s="18"/>
      <c r="O195" s="18"/>
      <c r="P195" s="18"/>
      <c r="Q195" s="27"/>
      <c r="R195" s="27"/>
      <c r="S195" s="27"/>
      <c r="T195" s="27"/>
      <c r="U195" s="27"/>
      <c r="V195" s="27"/>
      <c r="W195" s="27"/>
      <c r="X195" s="27"/>
      <c r="Y195" s="27"/>
      <c r="Z195" s="18"/>
      <c r="AA195" s="18"/>
      <c r="AB195" s="18"/>
      <c r="AC195" s="18"/>
      <c r="AD195" s="18"/>
      <c r="AE195" s="18"/>
      <c r="AF195" s="18"/>
      <c r="AG195" s="18"/>
      <c r="AH195" s="18"/>
    </row>
    <row r="196" spans="3:35" ht="13.5" customHeight="1" x14ac:dyDescent="0.15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80" t="s">
        <v>0</v>
      </c>
      <c r="P196" s="80"/>
      <c r="Q196" s="80"/>
      <c r="R196" s="80"/>
      <c r="S196" s="80"/>
      <c r="T196" s="80"/>
      <c r="U196" s="80"/>
      <c r="V196" s="80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3:35" ht="13.5" customHeight="1" x14ac:dyDescent="0.15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80"/>
      <c r="P197" s="80"/>
      <c r="Q197" s="80"/>
      <c r="R197" s="80"/>
      <c r="S197" s="80"/>
      <c r="T197" s="80"/>
      <c r="U197" s="80"/>
      <c r="V197" s="80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3:35" ht="13.5" customHeight="1" x14ac:dyDescent="0.15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80"/>
      <c r="P198" s="80"/>
      <c r="Q198" s="80"/>
      <c r="R198" s="80"/>
      <c r="S198" s="80"/>
      <c r="T198" s="80"/>
      <c r="U198" s="80"/>
      <c r="V198" s="80"/>
      <c r="W198" s="1"/>
      <c r="X198" s="1"/>
      <c r="Y198" s="1"/>
      <c r="Z198" s="1"/>
      <c r="AA198" s="220" t="s">
        <v>1</v>
      </c>
      <c r="AB198" s="221"/>
      <c r="AC198" s="221"/>
      <c r="AD198" s="222">
        <f ca="1">IF(AD$73="","",AD$73)</f>
        <v>45383</v>
      </c>
      <c r="AE198" s="222"/>
      <c r="AF198" s="222"/>
      <c r="AG198" s="222"/>
      <c r="AH198" s="222"/>
      <c r="AI198" s="1"/>
    </row>
    <row r="199" spans="3:35" ht="13.5" customHeight="1" x14ac:dyDescent="0.15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2"/>
      <c r="P199" s="2"/>
      <c r="Q199" s="2"/>
      <c r="R199" s="2"/>
      <c r="S199" s="2"/>
      <c r="T199" s="2"/>
      <c r="U199" s="2"/>
      <c r="V199" s="2"/>
      <c r="W199" s="1"/>
      <c r="X199" s="1"/>
      <c r="Y199" s="1"/>
      <c r="Z199" s="1"/>
      <c r="AA199" s="3"/>
      <c r="AB199" s="4"/>
      <c r="AC199" s="4"/>
      <c r="AD199" s="5"/>
      <c r="AE199" s="5"/>
      <c r="AF199" s="5"/>
      <c r="AG199" s="5"/>
      <c r="AH199" s="5"/>
      <c r="AI199" s="1"/>
    </row>
    <row r="200" spans="3:35" ht="13.5" customHeight="1" x14ac:dyDescent="0.15">
      <c r="D200" s="28"/>
      <c r="E200" s="29"/>
      <c r="F200" s="29"/>
      <c r="G200" s="29"/>
      <c r="H200" s="29"/>
      <c r="I200" s="29"/>
    </row>
    <row r="201" spans="3:35" ht="13.5" customHeight="1" thickBot="1" x14ac:dyDescent="0.2">
      <c r="D201" s="6"/>
      <c r="E201" s="7"/>
      <c r="F201" s="7"/>
      <c r="G201" s="7"/>
      <c r="H201" s="7"/>
      <c r="I201" s="7"/>
    </row>
    <row r="202" spans="3:35" ht="13.5" customHeight="1" x14ac:dyDescent="0.15">
      <c r="Y202" s="87" t="s">
        <v>2</v>
      </c>
      <c r="Z202" s="88"/>
      <c r="AA202" s="88"/>
      <c r="AB202" s="257"/>
      <c r="AC202" s="259" t="str">
        <f t="shared" ref="AC202:AH202" si="14">IF(AC$77="","",AC$77)</f>
        <v/>
      </c>
      <c r="AD202" s="261" t="str">
        <f t="shared" si="14"/>
        <v/>
      </c>
      <c r="AE202" s="261" t="str">
        <f t="shared" si="14"/>
        <v/>
      </c>
      <c r="AF202" s="261" t="str">
        <f t="shared" si="14"/>
        <v/>
      </c>
      <c r="AG202" s="261" t="str">
        <f t="shared" si="14"/>
        <v/>
      </c>
      <c r="AH202" s="251" t="str">
        <f t="shared" si="14"/>
        <v/>
      </c>
    </row>
    <row r="203" spans="3:35" ht="13.5" customHeight="1" thickBot="1" x14ac:dyDescent="0.2">
      <c r="C203" s="253" t="s">
        <v>3</v>
      </c>
      <c r="D203" s="253"/>
      <c r="E203" s="253"/>
      <c r="F203" s="253"/>
      <c r="G203" s="253"/>
      <c r="H203" s="253"/>
      <c r="I203" s="253"/>
      <c r="Y203" s="90"/>
      <c r="Z203" s="91"/>
      <c r="AA203" s="91"/>
      <c r="AB203" s="258"/>
      <c r="AC203" s="260"/>
      <c r="AD203" s="262"/>
      <c r="AE203" s="262"/>
      <c r="AF203" s="262"/>
      <c r="AG203" s="262"/>
      <c r="AH203" s="252"/>
    </row>
    <row r="204" spans="3:35" ht="13.5" customHeight="1" x14ac:dyDescent="0.15">
      <c r="C204" s="253"/>
      <c r="D204" s="253"/>
      <c r="E204" s="253"/>
      <c r="F204" s="253"/>
      <c r="G204" s="253"/>
      <c r="H204" s="253"/>
      <c r="I204" s="253"/>
      <c r="Y204" s="3"/>
      <c r="Z204" s="3"/>
      <c r="AA204" s="3"/>
      <c r="AB204" s="3"/>
      <c r="AC204" s="8"/>
      <c r="AD204" s="8"/>
      <c r="AE204" s="8"/>
      <c r="AF204" s="8"/>
      <c r="AG204" s="8"/>
      <c r="AH204" s="8"/>
    </row>
    <row r="205" spans="3:35" ht="13.5" customHeight="1" x14ac:dyDescent="0.15">
      <c r="C205" s="254" t="str">
        <f>IF(C$80="","",C$80)</f>
        <v>本社</v>
      </c>
      <c r="D205" s="254"/>
      <c r="E205" s="254"/>
      <c r="F205" s="254"/>
      <c r="G205" s="254"/>
      <c r="H205" s="254"/>
      <c r="I205" s="254"/>
      <c r="J205" s="254"/>
      <c r="K205" s="254"/>
      <c r="L205" s="254"/>
      <c r="M205" s="254"/>
      <c r="N205" s="254"/>
      <c r="O205" s="115" t="s">
        <v>4</v>
      </c>
      <c r="P205" s="115"/>
      <c r="Q205" s="9"/>
    </row>
    <row r="206" spans="3:35" ht="20.100000000000001" customHeight="1" thickBot="1" x14ac:dyDescent="0.2">
      <c r="C206" s="255"/>
      <c r="D206" s="255"/>
      <c r="E206" s="255"/>
      <c r="F206" s="255"/>
      <c r="G206" s="255"/>
      <c r="H206" s="255"/>
      <c r="I206" s="255"/>
      <c r="J206" s="255"/>
      <c r="K206" s="255"/>
      <c r="L206" s="255"/>
      <c r="M206" s="255"/>
      <c r="N206" s="255"/>
      <c r="O206" s="116"/>
      <c r="P206" s="116"/>
      <c r="Q206" s="9"/>
      <c r="V206" s="256" t="s">
        <v>5</v>
      </c>
      <c r="W206" s="256"/>
      <c r="X206" s="256"/>
      <c r="Y206" s="30"/>
      <c r="Z206" s="250" t="str">
        <f>IF(Z$81="","",Z$81)</f>
        <v>入力してください</v>
      </c>
      <c r="AA206" s="250"/>
      <c r="AB206" s="250"/>
      <c r="AC206" s="250"/>
      <c r="AD206" s="250"/>
      <c r="AE206" s="250"/>
      <c r="AF206" s="250"/>
      <c r="AG206" s="250"/>
      <c r="AH206" s="250"/>
      <c r="AI206" s="10"/>
    </row>
    <row r="207" spans="3:35" ht="20.100000000000001" customHeight="1" x14ac:dyDescent="0.15"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2"/>
      <c r="P207" s="12"/>
      <c r="Q207" s="9"/>
      <c r="V207" s="256"/>
      <c r="W207" s="256"/>
      <c r="X207" s="256"/>
      <c r="Y207" s="30"/>
      <c r="Z207" s="250" t="str">
        <f>IF(Z$82="","",Z$82)</f>
        <v/>
      </c>
      <c r="AA207" s="250"/>
      <c r="AB207" s="250"/>
      <c r="AC207" s="250"/>
      <c r="AD207" s="250"/>
      <c r="AE207" s="250"/>
      <c r="AF207" s="250"/>
      <c r="AG207" s="250"/>
      <c r="AH207" s="250"/>
      <c r="AI207" s="10"/>
    </row>
    <row r="208" spans="3:35" ht="20.100000000000001" customHeight="1" x14ac:dyDescent="0.15"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2"/>
      <c r="P208" s="12"/>
      <c r="Q208" s="9"/>
      <c r="V208" s="249" t="s">
        <v>6</v>
      </c>
      <c r="W208" s="249"/>
      <c r="X208" s="249"/>
      <c r="Y208" s="30"/>
      <c r="Z208" s="250" t="str">
        <f>IF(Z$83="","",Z$83)</f>
        <v>入力してください</v>
      </c>
      <c r="AA208" s="250"/>
      <c r="AB208" s="250"/>
      <c r="AC208" s="250"/>
      <c r="AD208" s="250"/>
      <c r="AE208" s="250"/>
      <c r="AF208" s="250"/>
      <c r="AG208" s="250"/>
      <c r="AH208" s="250"/>
      <c r="AI208" s="10"/>
    </row>
    <row r="209" spans="3:35" ht="20.100000000000001" customHeight="1" x14ac:dyDescent="0.15"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2"/>
      <c r="P209" s="12"/>
      <c r="Q209" s="9"/>
      <c r="V209" s="249"/>
      <c r="W209" s="249"/>
      <c r="X209" s="249"/>
      <c r="Y209" s="30"/>
      <c r="Z209" s="250" t="str">
        <f>IF(Z$84="","",Z$84)</f>
        <v/>
      </c>
      <c r="AA209" s="250"/>
      <c r="AB209" s="250"/>
      <c r="AC209" s="250"/>
      <c r="AD209" s="250"/>
      <c r="AE209" s="250"/>
      <c r="AF209" s="250"/>
      <c r="AG209" s="250"/>
      <c r="AH209" s="250"/>
      <c r="AI209" s="10"/>
    </row>
    <row r="210" spans="3:35" ht="20.100000000000001" customHeight="1" x14ac:dyDescent="0.15"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2"/>
      <c r="P210" s="12"/>
      <c r="Q210" s="9"/>
      <c r="V210" s="249" t="s">
        <v>7</v>
      </c>
      <c r="W210" s="249"/>
      <c r="X210" s="249"/>
      <c r="Y210" s="30"/>
      <c r="Z210" s="250" t="str">
        <f>IF(Z$85="","",Z$85)</f>
        <v>入力してください</v>
      </c>
      <c r="AA210" s="250"/>
      <c r="AB210" s="250"/>
      <c r="AC210" s="250"/>
      <c r="AD210" s="250"/>
      <c r="AE210" s="250"/>
      <c r="AF210" s="250"/>
      <c r="AG210" s="250"/>
      <c r="AH210" s="250"/>
      <c r="AI210" s="51" t="s">
        <v>28</v>
      </c>
    </row>
    <row r="211" spans="3:35" ht="20.100000000000001" customHeight="1" x14ac:dyDescent="0.15">
      <c r="V211" s="249" t="s">
        <v>8</v>
      </c>
      <c r="W211" s="249"/>
      <c r="X211" s="249"/>
      <c r="Y211" s="30"/>
      <c r="Z211" s="250" t="str">
        <f>IF(Z$86="","",Z$86)</f>
        <v>入力してください</v>
      </c>
      <c r="AA211" s="250"/>
      <c r="AB211" s="250"/>
      <c r="AC211" s="250"/>
      <c r="AD211" s="250"/>
      <c r="AE211" s="250"/>
      <c r="AF211" s="250"/>
      <c r="AG211" s="250"/>
      <c r="AH211" s="250"/>
      <c r="AI211" s="10"/>
    </row>
    <row r="212" spans="3:35" ht="20.100000000000001" customHeight="1" thickBot="1" x14ac:dyDescent="0.2">
      <c r="V212" s="249" t="s">
        <v>9</v>
      </c>
      <c r="W212" s="249"/>
      <c r="X212" s="249"/>
      <c r="Y212" s="30"/>
      <c r="Z212" s="269" t="str">
        <f>IF(Z$87="","",Z$87)</f>
        <v/>
      </c>
      <c r="AA212" s="269"/>
      <c r="AB212" s="269"/>
      <c r="AC212" s="269"/>
      <c r="AD212" s="269"/>
      <c r="AE212" s="269"/>
      <c r="AF212" s="269"/>
      <c r="AG212" s="269"/>
      <c r="AH212" s="269"/>
      <c r="AI212" s="10"/>
    </row>
    <row r="213" spans="3:35" ht="13.5" customHeight="1" x14ac:dyDescent="0.15">
      <c r="C213" s="152" t="s">
        <v>10</v>
      </c>
      <c r="D213" s="153"/>
      <c r="E213" s="153"/>
      <c r="F213" s="153"/>
      <c r="G213" s="153"/>
      <c r="H213" s="153"/>
      <c r="I213" s="154"/>
      <c r="J213" s="270" t="str">
        <f t="shared" ref="J213:R213" si="15">J$88</f>
        <v/>
      </c>
      <c r="K213" s="263" t="str">
        <f t="shared" si="15"/>
        <v/>
      </c>
      <c r="L213" s="273" t="str">
        <f t="shared" si="15"/>
        <v/>
      </c>
      <c r="M213" s="276" t="str">
        <f t="shared" si="15"/>
        <v/>
      </c>
      <c r="N213" s="263" t="str">
        <f t="shared" si="15"/>
        <v/>
      </c>
      <c r="O213" s="273" t="str">
        <f t="shared" si="15"/>
        <v/>
      </c>
      <c r="P213" s="276" t="str">
        <f t="shared" si="15"/>
        <v/>
      </c>
      <c r="Q213" s="263" t="str">
        <f t="shared" si="15"/>
        <v/>
      </c>
      <c r="R213" s="266" t="str">
        <f t="shared" si="15"/>
        <v/>
      </c>
      <c r="V213" s="13"/>
      <c r="W213" s="13"/>
      <c r="X213" s="13"/>
      <c r="Z213" s="31"/>
      <c r="AA213" s="31"/>
      <c r="AB213" s="31"/>
      <c r="AC213" s="31"/>
      <c r="AD213" s="31"/>
      <c r="AE213" s="31"/>
      <c r="AF213" s="31"/>
      <c r="AG213" s="31"/>
      <c r="AH213" s="31"/>
      <c r="AI213" s="10"/>
    </row>
    <row r="214" spans="3:35" ht="13.5" customHeight="1" x14ac:dyDescent="0.15">
      <c r="C214" s="155"/>
      <c r="D214" s="156"/>
      <c r="E214" s="156"/>
      <c r="F214" s="156"/>
      <c r="G214" s="156"/>
      <c r="H214" s="156"/>
      <c r="I214" s="157"/>
      <c r="J214" s="271"/>
      <c r="K214" s="264"/>
      <c r="L214" s="274"/>
      <c r="M214" s="277"/>
      <c r="N214" s="264"/>
      <c r="O214" s="274"/>
      <c r="P214" s="277"/>
      <c r="Q214" s="264"/>
      <c r="R214" s="267"/>
      <c r="V214" s="13"/>
      <c r="W214" s="13"/>
      <c r="X214" s="13"/>
      <c r="Z214" s="31"/>
      <c r="AA214" s="31"/>
      <c r="AB214" s="31"/>
      <c r="AC214" s="31"/>
      <c r="AD214" s="31"/>
      <c r="AE214" s="31"/>
      <c r="AF214" s="31"/>
      <c r="AG214" s="31"/>
      <c r="AH214" s="31"/>
      <c r="AI214" s="10"/>
    </row>
    <row r="215" spans="3:35" ht="13.5" customHeight="1" thickBot="1" x14ac:dyDescent="0.2">
      <c r="C215" s="158"/>
      <c r="D215" s="159"/>
      <c r="E215" s="159"/>
      <c r="F215" s="159"/>
      <c r="G215" s="159"/>
      <c r="H215" s="159"/>
      <c r="I215" s="160"/>
      <c r="J215" s="272"/>
      <c r="K215" s="265"/>
      <c r="L215" s="275"/>
      <c r="M215" s="278"/>
      <c r="N215" s="265"/>
      <c r="O215" s="275"/>
      <c r="P215" s="278"/>
      <c r="Q215" s="265"/>
      <c r="R215" s="268"/>
      <c r="V215" s="13"/>
      <c r="W215" s="13"/>
      <c r="X215" s="13"/>
      <c r="Y215" s="15"/>
      <c r="Z215" s="31"/>
      <c r="AA215" s="31"/>
      <c r="AB215" s="31"/>
      <c r="AC215" s="31"/>
      <c r="AD215" s="31"/>
      <c r="AE215" s="31"/>
      <c r="AF215" s="31"/>
      <c r="AG215" s="31"/>
      <c r="AH215" s="31"/>
      <c r="AI215" s="10"/>
    </row>
    <row r="216" spans="3:35" ht="13.5" customHeight="1" x14ac:dyDescent="0.15">
      <c r="C216" s="17"/>
      <c r="D216" s="17"/>
      <c r="E216" s="17"/>
      <c r="F216" s="17"/>
      <c r="G216" s="17"/>
      <c r="H216" s="17"/>
      <c r="I216" s="17"/>
      <c r="J216" s="18"/>
      <c r="K216" s="18"/>
      <c r="L216" s="18"/>
      <c r="M216" s="18"/>
      <c r="N216" s="18"/>
      <c r="O216" s="18"/>
      <c r="P216" s="18"/>
      <c r="Q216" s="18"/>
      <c r="R216" s="18"/>
      <c r="V216" s="19"/>
      <c r="W216" s="19"/>
      <c r="X216" s="19"/>
      <c r="Y216" s="15"/>
      <c r="Z216" s="20"/>
      <c r="AA216" s="20"/>
      <c r="AB216" s="20"/>
      <c r="AC216" s="20"/>
      <c r="AD216" s="20"/>
      <c r="AE216" s="20"/>
      <c r="AF216" s="20"/>
      <c r="AG216" s="20"/>
      <c r="AH216" s="20"/>
      <c r="AI216" s="10"/>
    </row>
    <row r="217" spans="3:35" ht="13.5" customHeight="1" thickBot="1" x14ac:dyDescent="0.2"/>
    <row r="218" spans="3:35" ht="13.5" customHeight="1" x14ac:dyDescent="0.15">
      <c r="C218" s="170" t="s">
        <v>11</v>
      </c>
      <c r="D218" s="171"/>
      <c r="E218" s="171"/>
      <c r="F218" s="171"/>
      <c r="G218" s="171"/>
      <c r="H218" s="171"/>
      <c r="I218" s="171"/>
      <c r="J218" s="171"/>
      <c r="K218" s="171"/>
      <c r="L218" s="176" t="s">
        <v>12</v>
      </c>
      <c r="M218" s="177"/>
      <c r="N218" s="177"/>
      <c r="O218" s="177"/>
      <c r="P218" s="178"/>
      <c r="Q218" s="184" t="s">
        <v>13</v>
      </c>
      <c r="R218" s="171"/>
      <c r="S218" s="171"/>
      <c r="T218" s="171"/>
      <c r="U218" s="171"/>
      <c r="V218" s="171"/>
      <c r="W218" s="171"/>
      <c r="X218" s="171"/>
      <c r="Y218" s="171"/>
      <c r="Z218" s="188" t="s">
        <v>14</v>
      </c>
      <c r="AA218" s="189"/>
      <c r="AB218" s="189"/>
      <c r="AC218" s="189"/>
      <c r="AD218" s="189"/>
      <c r="AE218" s="189"/>
      <c r="AF218" s="189"/>
      <c r="AG218" s="189"/>
      <c r="AH218" s="190"/>
      <c r="AI218" s="21"/>
    </row>
    <row r="219" spans="3:35" ht="13.5" customHeight="1" x14ac:dyDescent="0.15">
      <c r="C219" s="172"/>
      <c r="D219" s="173"/>
      <c r="E219" s="173"/>
      <c r="F219" s="173"/>
      <c r="G219" s="173"/>
      <c r="H219" s="173"/>
      <c r="I219" s="173"/>
      <c r="J219" s="173"/>
      <c r="K219" s="173"/>
      <c r="L219" s="179"/>
      <c r="M219" s="180"/>
      <c r="N219" s="180"/>
      <c r="O219" s="180"/>
      <c r="P219" s="181"/>
      <c r="Q219" s="185"/>
      <c r="R219" s="173"/>
      <c r="S219" s="173"/>
      <c r="T219" s="173"/>
      <c r="U219" s="173"/>
      <c r="V219" s="173"/>
      <c r="W219" s="173"/>
      <c r="X219" s="173"/>
      <c r="Y219" s="173"/>
      <c r="Z219" s="191"/>
      <c r="AA219" s="192"/>
      <c r="AB219" s="192"/>
      <c r="AC219" s="192"/>
      <c r="AD219" s="192"/>
      <c r="AE219" s="192"/>
      <c r="AF219" s="192"/>
      <c r="AG219" s="192"/>
      <c r="AH219" s="193"/>
      <c r="AI219" s="21"/>
    </row>
    <row r="220" spans="3:35" ht="13.5" customHeight="1" thickBot="1" x14ac:dyDescent="0.2">
      <c r="C220" s="174"/>
      <c r="D220" s="175"/>
      <c r="E220" s="175"/>
      <c r="F220" s="175"/>
      <c r="G220" s="175"/>
      <c r="H220" s="175"/>
      <c r="I220" s="175"/>
      <c r="J220" s="175"/>
      <c r="K220" s="175"/>
      <c r="L220" s="182"/>
      <c r="M220" s="182"/>
      <c r="N220" s="182"/>
      <c r="O220" s="182"/>
      <c r="P220" s="183"/>
      <c r="Q220" s="186"/>
      <c r="R220" s="187"/>
      <c r="S220" s="187"/>
      <c r="T220" s="187"/>
      <c r="U220" s="187"/>
      <c r="V220" s="187"/>
      <c r="W220" s="187"/>
      <c r="X220" s="187"/>
      <c r="Y220" s="187"/>
      <c r="Z220" s="191"/>
      <c r="AA220" s="192"/>
      <c r="AB220" s="192"/>
      <c r="AC220" s="192"/>
      <c r="AD220" s="192"/>
      <c r="AE220" s="192"/>
      <c r="AF220" s="192"/>
      <c r="AG220" s="192"/>
      <c r="AH220" s="193"/>
      <c r="AI220" s="22"/>
    </row>
    <row r="221" spans="3:35" ht="13.5" customHeight="1" x14ac:dyDescent="0.15">
      <c r="C221" s="63" t="s">
        <v>21</v>
      </c>
      <c r="D221" s="64"/>
      <c r="E221" s="64"/>
      <c r="F221" s="64"/>
      <c r="G221" s="64"/>
      <c r="H221" s="64"/>
      <c r="I221" s="64"/>
      <c r="J221" s="64"/>
      <c r="K221" s="65"/>
      <c r="L221" s="129"/>
      <c r="M221" s="130"/>
      <c r="N221" s="130"/>
      <c r="O221" s="130"/>
      <c r="P221" s="130"/>
      <c r="Q221" s="284" t="str">
        <f t="shared" ref="Q221:Z221" si="16">IF(Q$96="","",Q$96)</f>
        <v/>
      </c>
      <c r="R221" s="263" t="str">
        <f t="shared" si="16"/>
        <v/>
      </c>
      <c r="S221" s="273" t="str">
        <f t="shared" si="16"/>
        <v/>
      </c>
      <c r="T221" s="276" t="str">
        <f t="shared" si="16"/>
        <v/>
      </c>
      <c r="U221" s="263" t="str">
        <f t="shared" si="16"/>
        <v/>
      </c>
      <c r="V221" s="273" t="str">
        <f t="shared" si="16"/>
        <v/>
      </c>
      <c r="W221" s="276" t="str">
        <f t="shared" si="16"/>
        <v/>
      </c>
      <c r="X221" s="263" t="str">
        <f t="shared" si="16"/>
        <v/>
      </c>
      <c r="Y221" s="310" t="str">
        <f t="shared" si="16"/>
        <v/>
      </c>
      <c r="Z221" s="282" t="str">
        <f t="shared" si="16"/>
        <v/>
      </c>
      <c r="AA221" s="282"/>
      <c r="AB221" s="282"/>
      <c r="AC221" s="282"/>
      <c r="AD221" s="282"/>
      <c r="AE221" s="282"/>
      <c r="AF221" s="282"/>
      <c r="AG221" s="282"/>
      <c r="AH221" s="283"/>
      <c r="AI221" s="14"/>
    </row>
    <row r="222" spans="3:35" ht="13.5" customHeight="1" x14ac:dyDescent="0.15">
      <c r="C222" s="66"/>
      <c r="D222" s="67"/>
      <c r="E222" s="67"/>
      <c r="F222" s="67"/>
      <c r="G222" s="67"/>
      <c r="H222" s="67"/>
      <c r="I222" s="67"/>
      <c r="J222" s="67"/>
      <c r="K222" s="68"/>
      <c r="L222" s="71"/>
      <c r="M222" s="72"/>
      <c r="N222" s="72"/>
      <c r="O222" s="72"/>
      <c r="P222" s="72"/>
      <c r="Q222" s="75"/>
      <c r="R222" s="264"/>
      <c r="S222" s="274"/>
      <c r="T222" s="277"/>
      <c r="U222" s="264"/>
      <c r="V222" s="274"/>
      <c r="W222" s="277"/>
      <c r="X222" s="264"/>
      <c r="Y222" s="311"/>
      <c r="Z222" s="212"/>
      <c r="AA222" s="212"/>
      <c r="AB222" s="212"/>
      <c r="AC222" s="212"/>
      <c r="AD222" s="212"/>
      <c r="AE222" s="212"/>
      <c r="AF222" s="212"/>
      <c r="AG222" s="212"/>
      <c r="AH222" s="213"/>
      <c r="AI222" s="14"/>
    </row>
    <row r="223" spans="3:35" ht="13.5" customHeight="1" x14ac:dyDescent="0.15">
      <c r="C223" s="126"/>
      <c r="D223" s="127"/>
      <c r="E223" s="127"/>
      <c r="F223" s="127"/>
      <c r="G223" s="127"/>
      <c r="H223" s="127"/>
      <c r="I223" s="127"/>
      <c r="J223" s="127"/>
      <c r="K223" s="128"/>
      <c r="L223" s="73"/>
      <c r="M223" s="74"/>
      <c r="N223" s="74"/>
      <c r="O223" s="74"/>
      <c r="P223" s="74"/>
      <c r="Q223" s="312"/>
      <c r="R223" s="264"/>
      <c r="S223" s="274"/>
      <c r="T223" s="277"/>
      <c r="U223" s="264"/>
      <c r="V223" s="274"/>
      <c r="W223" s="277"/>
      <c r="X223" s="264"/>
      <c r="Y223" s="311"/>
      <c r="Z223" s="78"/>
      <c r="AA223" s="78"/>
      <c r="AB223" s="78"/>
      <c r="AC223" s="78"/>
      <c r="AD223" s="78"/>
      <c r="AE223" s="78"/>
      <c r="AF223" s="78"/>
      <c r="AG223" s="78"/>
      <c r="AH223" s="79"/>
      <c r="AI223" s="10"/>
    </row>
    <row r="224" spans="3:35" ht="13.5" customHeight="1" x14ac:dyDescent="0.15">
      <c r="C224" s="63" t="s">
        <v>22</v>
      </c>
      <c r="D224" s="64"/>
      <c r="E224" s="64"/>
      <c r="F224" s="64"/>
      <c r="G224" s="64"/>
      <c r="H224" s="64"/>
      <c r="I224" s="64"/>
      <c r="J224" s="64"/>
      <c r="K224" s="65"/>
      <c r="L224" s="69"/>
      <c r="M224" s="70"/>
      <c r="N224" s="70"/>
      <c r="O224" s="70"/>
      <c r="P224" s="70"/>
      <c r="Q224" s="75" t="str">
        <f t="shared" ref="Q224:Z224" si="17">IF(Q$99="","",Q$99)</f>
        <v/>
      </c>
      <c r="R224" s="52" t="str">
        <f t="shared" si="17"/>
        <v/>
      </c>
      <c r="S224" s="76" t="str">
        <f t="shared" si="17"/>
        <v/>
      </c>
      <c r="T224" s="77" t="str">
        <f t="shared" si="17"/>
        <v/>
      </c>
      <c r="U224" s="52" t="str">
        <f t="shared" si="17"/>
        <v/>
      </c>
      <c r="V224" s="76" t="str">
        <f t="shared" si="17"/>
        <v/>
      </c>
      <c r="W224" s="77" t="str">
        <f t="shared" si="17"/>
        <v/>
      </c>
      <c r="X224" s="52" t="str">
        <f t="shared" si="17"/>
        <v/>
      </c>
      <c r="Y224" s="53" t="str">
        <f t="shared" si="17"/>
        <v/>
      </c>
      <c r="Z224" s="54" t="str">
        <f t="shared" si="17"/>
        <v/>
      </c>
      <c r="AA224" s="55"/>
      <c r="AB224" s="55"/>
      <c r="AC224" s="55"/>
      <c r="AD224" s="55"/>
      <c r="AE224" s="55"/>
      <c r="AF224" s="55"/>
      <c r="AG224" s="55"/>
      <c r="AH224" s="56"/>
    </row>
    <row r="225" spans="3:34" ht="13.5" customHeight="1" x14ac:dyDescent="0.15">
      <c r="C225" s="66"/>
      <c r="D225" s="67"/>
      <c r="E225" s="67"/>
      <c r="F225" s="67"/>
      <c r="G225" s="67"/>
      <c r="H225" s="67"/>
      <c r="I225" s="67"/>
      <c r="J225" s="67"/>
      <c r="K225" s="68"/>
      <c r="L225" s="71"/>
      <c r="M225" s="72"/>
      <c r="N225" s="72"/>
      <c r="O225" s="72"/>
      <c r="P225" s="72"/>
      <c r="Q225" s="75"/>
      <c r="R225" s="52"/>
      <c r="S225" s="76"/>
      <c r="T225" s="77"/>
      <c r="U225" s="52"/>
      <c r="V225" s="76"/>
      <c r="W225" s="77"/>
      <c r="X225" s="52"/>
      <c r="Y225" s="53"/>
      <c r="Z225" s="57"/>
      <c r="AA225" s="58"/>
      <c r="AB225" s="58"/>
      <c r="AC225" s="58"/>
      <c r="AD225" s="58"/>
      <c r="AE225" s="58"/>
      <c r="AF225" s="58"/>
      <c r="AG225" s="58"/>
      <c r="AH225" s="59"/>
    </row>
    <row r="226" spans="3:34" ht="13.5" customHeight="1" x14ac:dyDescent="0.15">
      <c r="C226" s="66"/>
      <c r="D226" s="67"/>
      <c r="E226" s="67"/>
      <c r="F226" s="67"/>
      <c r="G226" s="67"/>
      <c r="H226" s="67"/>
      <c r="I226" s="67"/>
      <c r="J226" s="67"/>
      <c r="K226" s="68"/>
      <c r="L226" s="73"/>
      <c r="M226" s="74"/>
      <c r="N226" s="74"/>
      <c r="O226" s="74"/>
      <c r="P226" s="74"/>
      <c r="Q226" s="75"/>
      <c r="R226" s="52"/>
      <c r="S226" s="76"/>
      <c r="T226" s="77"/>
      <c r="U226" s="52"/>
      <c r="V226" s="76"/>
      <c r="W226" s="77"/>
      <c r="X226" s="52"/>
      <c r="Y226" s="53"/>
      <c r="Z226" s="60"/>
      <c r="AA226" s="61"/>
      <c r="AB226" s="61"/>
      <c r="AC226" s="61"/>
      <c r="AD226" s="61"/>
      <c r="AE226" s="61"/>
      <c r="AF226" s="61"/>
      <c r="AG226" s="61"/>
      <c r="AH226" s="62"/>
    </row>
    <row r="227" spans="3:34" ht="13.5" customHeight="1" x14ac:dyDescent="0.15">
      <c r="C227" s="63" t="s">
        <v>23</v>
      </c>
      <c r="D227" s="64"/>
      <c r="E227" s="64"/>
      <c r="F227" s="64"/>
      <c r="G227" s="64"/>
      <c r="H227" s="64"/>
      <c r="I227" s="64"/>
      <c r="J227" s="64"/>
      <c r="K227" s="65"/>
      <c r="L227" s="69"/>
      <c r="M227" s="70"/>
      <c r="N227" s="70"/>
      <c r="O227" s="70"/>
      <c r="P227" s="70"/>
      <c r="Q227" s="75" t="str">
        <f t="shared" ref="Q227:Z227" si="18">IF(Q$102="","",Q$102)</f>
        <v/>
      </c>
      <c r="R227" s="52" t="str">
        <f t="shared" si="18"/>
        <v/>
      </c>
      <c r="S227" s="76" t="str">
        <f t="shared" si="18"/>
        <v/>
      </c>
      <c r="T227" s="77" t="str">
        <f t="shared" si="18"/>
        <v/>
      </c>
      <c r="U227" s="52" t="str">
        <f t="shared" si="18"/>
        <v/>
      </c>
      <c r="V227" s="76" t="str">
        <f t="shared" si="18"/>
        <v/>
      </c>
      <c r="W227" s="77" t="str">
        <f t="shared" si="18"/>
        <v/>
      </c>
      <c r="X227" s="52" t="str">
        <f t="shared" si="18"/>
        <v/>
      </c>
      <c r="Y227" s="53" t="str">
        <f t="shared" si="18"/>
        <v/>
      </c>
      <c r="Z227" s="54" t="str">
        <f t="shared" si="18"/>
        <v/>
      </c>
      <c r="AA227" s="55"/>
      <c r="AB227" s="55"/>
      <c r="AC227" s="55"/>
      <c r="AD227" s="55"/>
      <c r="AE227" s="55"/>
      <c r="AF227" s="55"/>
      <c r="AG227" s="55"/>
      <c r="AH227" s="56"/>
    </row>
    <row r="228" spans="3:34" ht="13.5" customHeight="1" x14ac:dyDescent="0.15">
      <c r="C228" s="66"/>
      <c r="D228" s="67"/>
      <c r="E228" s="67"/>
      <c r="F228" s="67"/>
      <c r="G228" s="67"/>
      <c r="H228" s="67"/>
      <c r="I228" s="67"/>
      <c r="J228" s="67"/>
      <c r="K228" s="68"/>
      <c r="L228" s="71"/>
      <c r="M228" s="72"/>
      <c r="N228" s="72"/>
      <c r="O228" s="72"/>
      <c r="P228" s="72"/>
      <c r="Q228" s="75"/>
      <c r="R228" s="52"/>
      <c r="S228" s="76"/>
      <c r="T228" s="77"/>
      <c r="U228" s="52"/>
      <c r="V228" s="76"/>
      <c r="W228" s="77"/>
      <c r="X228" s="52"/>
      <c r="Y228" s="53"/>
      <c r="Z228" s="57"/>
      <c r="AA228" s="58"/>
      <c r="AB228" s="58"/>
      <c r="AC228" s="58"/>
      <c r="AD228" s="58"/>
      <c r="AE228" s="58"/>
      <c r="AF228" s="58"/>
      <c r="AG228" s="58"/>
      <c r="AH228" s="59"/>
    </row>
    <row r="229" spans="3:34" ht="13.5" customHeight="1" x14ac:dyDescent="0.15">
      <c r="C229" s="66"/>
      <c r="D229" s="67"/>
      <c r="E229" s="67"/>
      <c r="F229" s="67"/>
      <c r="G229" s="67"/>
      <c r="H229" s="67"/>
      <c r="I229" s="67"/>
      <c r="J229" s="67"/>
      <c r="K229" s="68"/>
      <c r="L229" s="73"/>
      <c r="M229" s="74"/>
      <c r="N229" s="74"/>
      <c r="O229" s="74"/>
      <c r="P229" s="74"/>
      <c r="Q229" s="75"/>
      <c r="R229" s="52"/>
      <c r="S229" s="76"/>
      <c r="T229" s="77"/>
      <c r="U229" s="52"/>
      <c r="V229" s="76"/>
      <c r="W229" s="77"/>
      <c r="X229" s="52"/>
      <c r="Y229" s="53"/>
      <c r="Z229" s="60"/>
      <c r="AA229" s="61"/>
      <c r="AB229" s="61"/>
      <c r="AC229" s="61"/>
      <c r="AD229" s="61"/>
      <c r="AE229" s="61"/>
      <c r="AF229" s="61"/>
      <c r="AG229" s="61"/>
      <c r="AH229" s="62"/>
    </row>
    <row r="230" spans="3:34" ht="13.5" customHeight="1" x14ac:dyDescent="0.15">
      <c r="C230" s="63" t="s">
        <v>24</v>
      </c>
      <c r="D230" s="64"/>
      <c r="E230" s="64"/>
      <c r="F230" s="64"/>
      <c r="G230" s="64"/>
      <c r="H230" s="64"/>
      <c r="I230" s="64"/>
      <c r="J230" s="64"/>
      <c r="K230" s="65"/>
      <c r="L230" s="69"/>
      <c r="M230" s="70"/>
      <c r="N230" s="70"/>
      <c r="O230" s="70"/>
      <c r="P230" s="70"/>
      <c r="Q230" s="75" t="str">
        <f t="shared" ref="Q230:Z230" si="19">IF(Q$105="","",Q$105)</f>
        <v/>
      </c>
      <c r="R230" s="52" t="str">
        <f t="shared" si="19"/>
        <v/>
      </c>
      <c r="S230" s="76" t="str">
        <f t="shared" si="19"/>
        <v/>
      </c>
      <c r="T230" s="77" t="str">
        <f t="shared" si="19"/>
        <v/>
      </c>
      <c r="U230" s="52" t="str">
        <f t="shared" si="19"/>
        <v/>
      </c>
      <c r="V230" s="76" t="str">
        <f t="shared" si="19"/>
        <v/>
      </c>
      <c r="W230" s="77" t="str">
        <f t="shared" si="19"/>
        <v/>
      </c>
      <c r="X230" s="52" t="str">
        <f t="shared" si="19"/>
        <v/>
      </c>
      <c r="Y230" s="53" t="str">
        <f t="shared" si="19"/>
        <v/>
      </c>
      <c r="Z230" s="54" t="str">
        <f t="shared" si="19"/>
        <v/>
      </c>
      <c r="AA230" s="55"/>
      <c r="AB230" s="55"/>
      <c r="AC230" s="55"/>
      <c r="AD230" s="55"/>
      <c r="AE230" s="55"/>
      <c r="AF230" s="55"/>
      <c r="AG230" s="55"/>
      <c r="AH230" s="56"/>
    </row>
    <row r="231" spans="3:34" ht="13.5" customHeight="1" x14ac:dyDescent="0.15">
      <c r="C231" s="66"/>
      <c r="D231" s="67"/>
      <c r="E231" s="67"/>
      <c r="F231" s="67"/>
      <c r="G231" s="67"/>
      <c r="H231" s="67"/>
      <c r="I231" s="67"/>
      <c r="J231" s="67"/>
      <c r="K231" s="68"/>
      <c r="L231" s="71"/>
      <c r="M231" s="72"/>
      <c r="N231" s="72"/>
      <c r="O231" s="72"/>
      <c r="P231" s="72"/>
      <c r="Q231" s="75"/>
      <c r="R231" s="52"/>
      <c r="S231" s="76"/>
      <c r="T231" s="77"/>
      <c r="U231" s="52"/>
      <c r="V231" s="76"/>
      <c r="W231" s="77"/>
      <c r="X231" s="52"/>
      <c r="Y231" s="53"/>
      <c r="Z231" s="57"/>
      <c r="AA231" s="58"/>
      <c r="AB231" s="58"/>
      <c r="AC231" s="58"/>
      <c r="AD231" s="58"/>
      <c r="AE231" s="58"/>
      <c r="AF231" s="58"/>
      <c r="AG231" s="58"/>
      <c r="AH231" s="59"/>
    </row>
    <row r="232" spans="3:34" ht="13.5" customHeight="1" x14ac:dyDescent="0.15">
      <c r="C232" s="66"/>
      <c r="D232" s="67"/>
      <c r="E232" s="67"/>
      <c r="F232" s="67"/>
      <c r="G232" s="67"/>
      <c r="H232" s="67"/>
      <c r="I232" s="67"/>
      <c r="J232" s="67"/>
      <c r="K232" s="68"/>
      <c r="L232" s="73"/>
      <c r="M232" s="74"/>
      <c r="N232" s="74"/>
      <c r="O232" s="74"/>
      <c r="P232" s="74"/>
      <c r="Q232" s="75"/>
      <c r="R232" s="52"/>
      <c r="S232" s="76"/>
      <c r="T232" s="77"/>
      <c r="U232" s="52"/>
      <c r="V232" s="76"/>
      <c r="W232" s="77"/>
      <c r="X232" s="52"/>
      <c r="Y232" s="53"/>
      <c r="Z232" s="60"/>
      <c r="AA232" s="61"/>
      <c r="AB232" s="61"/>
      <c r="AC232" s="61"/>
      <c r="AD232" s="61"/>
      <c r="AE232" s="61"/>
      <c r="AF232" s="61"/>
      <c r="AG232" s="61"/>
      <c r="AH232" s="62"/>
    </row>
    <row r="233" spans="3:34" ht="13.5" customHeight="1" x14ac:dyDescent="0.15">
      <c r="C233" s="313" t="str">
        <f>IF(C$108="","",C$108)</f>
        <v>軽油税</v>
      </c>
      <c r="D233" s="314"/>
      <c r="E233" s="314"/>
      <c r="F233" s="314"/>
      <c r="G233" s="314"/>
      <c r="H233" s="314"/>
      <c r="I233" s="314"/>
      <c r="J233" s="314"/>
      <c r="K233" s="315"/>
      <c r="L233" s="70"/>
      <c r="M233" s="70"/>
      <c r="N233" s="70"/>
      <c r="O233" s="70"/>
      <c r="P233" s="70"/>
      <c r="Q233" s="75" t="str">
        <f t="shared" ref="Q233:Z233" si="20">IF(Q$108="","",Q$108)</f>
        <v/>
      </c>
      <c r="R233" s="52" t="str">
        <f t="shared" si="20"/>
        <v/>
      </c>
      <c r="S233" s="76" t="str">
        <f t="shared" si="20"/>
        <v/>
      </c>
      <c r="T233" s="77" t="str">
        <f t="shared" si="20"/>
        <v/>
      </c>
      <c r="U233" s="52" t="str">
        <f t="shared" si="20"/>
        <v/>
      </c>
      <c r="V233" s="76" t="str">
        <f t="shared" si="20"/>
        <v/>
      </c>
      <c r="W233" s="77" t="str">
        <f t="shared" si="20"/>
        <v/>
      </c>
      <c r="X233" s="52" t="str">
        <f t="shared" si="20"/>
        <v/>
      </c>
      <c r="Y233" s="53" t="str">
        <f t="shared" si="20"/>
        <v/>
      </c>
      <c r="Z233" s="54" t="str">
        <f t="shared" si="20"/>
        <v/>
      </c>
      <c r="AA233" s="55"/>
      <c r="AB233" s="55"/>
      <c r="AC233" s="55"/>
      <c r="AD233" s="55"/>
      <c r="AE233" s="55"/>
      <c r="AF233" s="55"/>
      <c r="AG233" s="55"/>
      <c r="AH233" s="56"/>
    </row>
    <row r="234" spans="3:34" ht="13.5" customHeight="1" x14ac:dyDescent="0.15">
      <c r="C234" s="313"/>
      <c r="D234" s="314"/>
      <c r="E234" s="314"/>
      <c r="F234" s="314"/>
      <c r="G234" s="314"/>
      <c r="H234" s="314"/>
      <c r="I234" s="314"/>
      <c r="J234" s="314"/>
      <c r="K234" s="315"/>
      <c r="L234" s="72"/>
      <c r="M234" s="72"/>
      <c r="N234" s="72"/>
      <c r="O234" s="72"/>
      <c r="P234" s="72"/>
      <c r="Q234" s="75"/>
      <c r="R234" s="52"/>
      <c r="S234" s="76"/>
      <c r="T234" s="77"/>
      <c r="U234" s="52"/>
      <c r="V234" s="76"/>
      <c r="W234" s="77"/>
      <c r="X234" s="52"/>
      <c r="Y234" s="53"/>
      <c r="Z234" s="57"/>
      <c r="AA234" s="58"/>
      <c r="AB234" s="58"/>
      <c r="AC234" s="58"/>
      <c r="AD234" s="58"/>
      <c r="AE234" s="58"/>
      <c r="AF234" s="58"/>
      <c r="AG234" s="58"/>
      <c r="AH234" s="59"/>
    </row>
    <row r="235" spans="3:34" ht="13.5" customHeight="1" x14ac:dyDescent="0.15">
      <c r="C235" s="316"/>
      <c r="D235" s="314"/>
      <c r="E235" s="314"/>
      <c r="F235" s="314"/>
      <c r="G235" s="314"/>
      <c r="H235" s="314"/>
      <c r="I235" s="314"/>
      <c r="J235" s="314"/>
      <c r="K235" s="315"/>
      <c r="L235" s="74"/>
      <c r="M235" s="74"/>
      <c r="N235" s="74"/>
      <c r="O235" s="74"/>
      <c r="P235" s="74"/>
      <c r="Q235" s="75"/>
      <c r="R235" s="52"/>
      <c r="S235" s="76"/>
      <c r="T235" s="77"/>
      <c r="U235" s="52"/>
      <c r="V235" s="76"/>
      <c r="W235" s="77"/>
      <c r="X235" s="52"/>
      <c r="Y235" s="53"/>
      <c r="Z235" s="60"/>
      <c r="AA235" s="61"/>
      <c r="AB235" s="61"/>
      <c r="AC235" s="61"/>
      <c r="AD235" s="61"/>
      <c r="AE235" s="61"/>
      <c r="AF235" s="61"/>
      <c r="AG235" s="61"/>
      <c r="AH235" s="62"/>
    </row>
    <row r="236" spans="3:34" ht="13.5" customHeight="1" x14ac:dyDescent="0.15">
      <c r="C236" s="313" t="str">
        <f>IF(C$111="","",C$111)</f>
        <v/>
      </c>
      <c r="D236" s="314"/>
      <c r="E236" s="314"/>
      <c r="F236" s="314"/>
      <c r="G236" s="314"/>
      <c r="H236" s="314"/>
      <c r="I236" s="314"/>
      <c r="J236" s="314"/>
      <c r="K236" s="315"/>
      <c r="L236" s="211"/>
      <c r="M236" s="212"/>
      <c r="N236" s="212"/>
      <c r="O236" s="212"/>
      <c r="P236" s="60"/>
      <c r="Q236" s="75" t="str">
        <f t="shared" ref="Q236:Z236" si="21">IF(Q$111="","",Q$111)</f>
        <v/>
      </c>
      <c r="R236" s="52" t="str">
        <f t="shared" si="21"/>
        <v/>
      </c>
      <c r="S236" s="76" t="str">
        <f t="shared" si="21"/>
        <v/>
      </c>
      <c r="T236" s="77" t="str">
        <f t="shared" si="21"/>
        <v/>
      </c>
      <c r="U236" s="52" t="str">
        <f t="shared" si="21"/>
        <v/>
      </c>
      <c r="V236" s="76" t="str">
        <f t="shared" si="21"/>
        <v/>
      </c>
      <c r="W236" s="77" t="str">
        <f t="shared" si="21"/>
        <v/>
      </c>
      <c r="X236" s="52" t="str">
        <f t="shared" si="21"/>
        <v/>
      </c>
      <c r="Y236" s="53" t="str">
        <f t="shared" si="21"/>
        <v/>
      </c>
      <c r="Z236" s="54" t="str">
        <f t="shared" si="21"/>
        <v/>
      </c>
      <c r="AA236" s="55"/>
      <c r="AB236" s="55"/>
      <c r="AC236" s="55"/>
      <c r="AD236" s="55"/>
      <c r="AE236" s="55"/>
      <c r="AF236" s="55"/>
      <c r="AG236" s="55"/>
      <c r="AH236" s="56"/>
    </row>
    <row r="237" spans="3:34" ht="13.5" customHeight="1" x14ac:dyDescent="0.15">
      <c r="C237" s="313"/>
      <c r="D237" s="314"/>
      <c r="E237" s="314"/>
      <c r="F237" s="314"/>
      <c r="G237" s="314"/>
      <c r="H237" s="314"/>
      <c r="I237" s="314"/>
      <c r="J237" s="314"/>
      <c r="K237" s="315"/>
      <c r="L237" s="214"/>
      <c r="M237" s="215"/>
      <c r="N237" s="215"/>
      <c r="O237" s="215"/>
      <c r="P237" s="57"/>
      <c r="Q237" s="75"/>
      <c r="R237" s="52"/>
      <c r="S237" s="76"/>
      <c r="T237" s="77"/>
      <c r="U237" s="52"/>
      <c r="V237" s="76"/>
      <c r="W237" s="77"/>
      <c r="X237" s="52"/>
      <c r="Y237" s="53"/>
      <c r="Z237" s="57"/>
      <c r="AA237" s="58"/>
      <c r="AB237" s="58"/>
      <c r="AC237" s="58"/>
      <c r="AD237" s="58"/>
      <c r="AE237" s="58"/>
      <c r="AF237" s="58"/>
      <c r="AG237" s="58"/>
      <c r="AH237" s="59"/>
    </row>
    <row r="238" spans="3:34" ht="13.5" customHeight="1" thickBot="1" x14ac:dyDescent="0.2">
      <c r="C238" s="320"/>
      <c r="D238" s="321"/>
      <c r="E238" s="321"/>
      <c r="F238" s="321"/>
      <c r="G238" s="321"/>
      <c r="H238" s="321"/>
      <c r="I238" s="321"/>
      <c r="J238" s="321"/>
      <c r="K238" s="322"/>
      <c r="L238" s="217"/>
      <c r="M238" s="238"/>
      <c r="N238" s="238"/>
      <c r="O238" s="218"/>
      <c r="P238" s="239"/>
      <c r="Q238" s="291"/>
      <c r="R238" s="292"/>
      <c r="S238" s="293"/>
      <c r="T238" s="294"/>
      <c r="U238" s="292"/>
      <c r="V238" s="293"/>
      <c r="W238" s="294"/>
      <c r="X238" s="292"/>
      <c r="Y238" s="317"/>
      <c r="Z238" s="318"/>
      <c r="AA238" s="204"/>
      <c r="AB238" s="204"/>
      <c r="AC238" s="204"/>
      <c r="AD238" s="204"/>
      <c r="AE238" s="204"/>
      <c r="AF238" s="204"/>
      <c r="AG238" s="204"/>
      <c r="AH238" s="319"/>
    </row>
    <row r="239" spans="3:34" ht="13.5" customHeight="1" x14ac:dyDescent="0.15">
      <c r="C239" s="66" t="s">
        <v>15</v>
      </c>
      <c r="D239" s="67"/>
      <c r="E239" s="67"/>
      <c r="F239" s="67"/>
      <c r="G239" s="67"/>
      <c r="H239" s="67"/>
      <c r="I239" s="67"/>
      <c r="J239" s="67"/>
      <c r="K239" s="68"/>
      <c r="L239" s="23"/>
      <c r="M239" s="203" t="str">
        <f>IF(M$114="","",M$114)</f>
        <v/>
      </c>
      <c r="N239" s="203"/>
      <c r="O239" s="203" t="s">
        <v>16</v>
      </c>
      <c r="P239" s="203"/>
      <c r="Q239" s="284" t="str">
        <f t="shared" ref="Q239:Y239" si="22">IF(Q$114="","",Q$114)</f>
        <v/>
      </c>
      <c r="R239" s="263" t="str">
        <f t="shared" si="22"/>
        <v/>
      </c>
      <c r="S239" s="273" t="str">
        <f t="shared" si="22"/>
        <v/>
      </c>
      <c r="T239" s="276" t="str">
        <f t="shared" si="22"/>
        <v/>
      </c>
      <c r="U239" s="263" t="str">
        <f t="shared" si="22"/>
        <v/>
      </c>
      <c r="V239" s="273" t="str">
        <f t="shared" si="22"/>
        <v/>
      </c>
      <c r="W239" s="276" t="str">
        <f t="shared" si="22"/>
        <v/>
      </c>
      <c r="X239" s="263" t="str">
        <f t="shared" si="22"/>
        <v/>
      </c>
      <c r="Y239" s="273" t="str">
        <f t="shared" si="22"/>
        <v/>
      </c>
      <c r="Z239" s="211"/>
      <c r="AA239" s="212"/>
      <c r="AB239" s="212"/>
      <c r="AC239" s="212"/>
      <c r="AD239" s="212"/>
      <c r="AE239" s="212"/>
      <c r="AF239" s="212"/>
      <c r="AG239" s="212"/>
      <c r="AH239" s="213"/>
    </row>
    <row r="240" spans="3:34" ht="13.5" customHeight="1" x14ac:dyDescent="0.15">
      <c r="C240" s="66"/>
      <c r="D240" s="67"/>
      <c r="E240" s="67"/>
      <c r="F240" s="67"/>
      <c r="G240" s="67"/>
      <c r="H240" s="67"/>
      <c r="I240" s="67"/>
      <c r="J240" s="67"/>
      <c r="K240" s="68"/>
      <c r="L240" s="24"/>
      <c r="M240" s="58"/>
      <c r="N240" s="58"/>
      <c r="O240" s="58"/>
      <c r="P240" s="58"/>
      <c r="Q240" s="75"/>
      <c r="R240" s="264"/>
      <c r="S240" s="274"/>
      <c r="T240" s="277"/>
      <c r="U240" s="264"/>
      <c r="V240" s="274"/>
      <c r="W240" s="277"/>
      <c r="X240" s="264"/>
      <c r="Y240" s="274"/>
      <c r="Z240" s="214"/>
      <c r="AA240" s="215"/>
      <c r="AB240" s="215"/>
      <c r="AC240" s="215"/>
      <c r="AD240" s="215"/>
      <c r="AE240" s="215"/>
      <c r="AF240" s="215"/>
      <c r="AG240" s="215"/>
      <c r="AH240" s="216"/>
    </row>
    <row r="241" spans="3:34" ht="13.5" customHeight="1" thickBot="1" x14ac:dyDescent="0.2">
      <c r="C241" s="194"/>
      <c r="D241" s="195"/>
      <c r="E241" s="195"/>
      <c r="F241" s="195"/>
      <c r="G241" s="195"/>
      <c r="H241" s="195"/>
      <c r="I241" s="195"/>
      <c r="J241" s="195"/>
      <c r="K241" s="196"/>
      <c r="L241" s="25"/>
      <c r="M241" s="204"/>
      <c r="N241" s="204"/>
      <c r="O241" s="204"/>
      <c r="P241" s="204"/>
      <c r="Q241" s="291"/>
      <c r="R241" s="265"/>
      <c r="S241" s="275"/>
      <c r="T241" s="278"/>
      <c r="U241" s="265"/>
      <c r="V241" s="275"/>
      <c r="W241" s="278"/>
      <c r="X241" s="265"/>
      <c r="Y241" s="275"/>
      <c r="Z241" s="217"/>
      <c r="AA241" s="218"/>
      <c r="AB241" s="218"/>
      <c r="AC241" s="218"/>
      <c r="AD241" s="218"/>
      <c r="AE241" s="218"/>
      <c r="AF241" s="218"/>
      <c r="AG241" s="218"/>
      <c r="AH241" s="219"/>
    </row>
    <row r="242" spans="3:34" ht="13.5" customHeight="1" x14ac:dyDescent="0.15">
      <c r="C242" s="26"/>
      <c r="D242" s="26"/>
      <c r="E242" s="26"/>
      <c r="F242" s="26"/>
      <c r="G242" s="26"/>
      <c r="H242" s="26"/>
      <c r="I242" s="26"/>
      <c r="J242" s="26"/>
      <c r="K242" s="26"/>
      <c r="L242" s="14"/>
      <c r="M242" s="18"/>
      <c r="N242" s="18"/>
      <c r="O242" s="18"/>
      <c r="P242" s="18"/>
      <c r="Q242" s="32"/>
      <c r="R242" s="32"/>
      <c r="S242" s="32"/>
      <c r="T242" s="32"/>
      <c r="U242" s="32"/>
      <c r="V242" s="32"/>
      <c r="W242" s="32"/>
      <c r="X242" s="32"/>
      <c r="Y242" s="32"/>
      <c r="Z242" s="18"/>
      <c r="AA242" s="18"/>
      <c r="AB242" s="18"/>
      <c r="AC242" s="18"/>
      <c r="AD242" s="18"/>
      <c r="AE242" s="18"/>
      <c r="AF242" s="18"/>
      <c r="AG242" s="18"/>
      <c r="AH242" s="18"/>
    </row>
    <row r="244" spans="3:34" ht="13.5" customHeight="1" x14ac:dyDescent="0.15">
      <c r="Z244" s="323" t="s">
        <v>18</v>
      </c>
      <c r="AA244" s="324"/>
      <c r="AB244" s="324"/>
      <c r="AC244" s="324" t="s">
        <v>19</v>
      </c>
      <c r="AD244" s="324"/>
      <c r="AE244" s="324"/>
      <c r="AF244" s="324" t="s">
        <v>20</v>
      </c>
      <c r="AG244" s="324"/>
      <c r="AH244" s="324"/>
    </row>
    <row r="245" spans="3:34" ht="13.5" customHeight="1" x14ac:dyDescent="0.15">
      <c r="Z245" s="78"/>
      <c r="AA245" s="78"/>
      <c r="AB245" s="78"/>
      <c r="AC245" s="78"/>
      <c r="AD245" s="78"/>
      <c r="AE245" s="78"/>
      <c r="AF245" s="78"/>
      <c r="AG245" s="78"/>
      <c r="AH245" s="78"/>
    </row>
    <row r="246" spans="3:34" ht="13.5" customHeight="1" x14ac:dyDescent="0.15">
      <c r="Z246" s="78"/>
      <c r="AA246" s="78"/>
      <c r="AB246" s="78"/>
      <c r="AC246" s="78"/>
      <c r="AD246" s="78"/>
      <c r="AE246" s="78"/>
      <c r="AF246" s="78"/>
      <c r="AG246" s="78"/>
      <c r="AH246" s="78"/>
    </row>
    <row r="247" spans="3:34" ht="13.5" customHeight="1" x14ac:dyDescent="0.15">
      <c r="Z247" s="78"/>
      <c r="AA247" s="78"/>
      <c r="AB247" s="78"/>
      <c r="AC247" s="78"/>
      <c r="AD247" s="78"/>
      <c r="AE247" s="78"/>
      <c r="AF247" s="78"/>
      <c r="AG247" s="78"/>
      <c r="AH247" s="78"/>
    </row>
    <row r="248" spans="3:34" ht="13.5" customHeight="1" x14ac:dyDescent="0.15">
      <c r="C248" s="33"/>
      <c r="D248" s="34"/>
      <c r="E248" s="34"/>
      <c r="F248" s="34"/>
      <c r="G248" s="13"/>
      <c r="Z248" s="78"/>
      <c r="AA248" s="78"/>
      <c r="AB248" s="78"/>
      <c r="AC248" s="78"/>
      <c r="AD248" s="78"/>
      <c r="AE248" s="78"/>
      <c r="AF248" s="78"/>
      <c r="AG248" s="78"/>
      <c r="AH248" s="78"/>
    </row>
    <row r="249" spans="3:34" ht="13.5" customHeight="1" x14ac:dyDescent="0.15">
      <c r="C249" s="33"/>
      <c r="D249" s="34"/>
      <c r="E249" s="34"/>
      <c r="F249" s="34"/>
      <c r="G249" s="13"/>
      <c r="Z249" s="18"/>
      <c r="AA249" s="18"/>
      <c r="AB249" s="18"/>
      <c r="AC249" s="18"/>
      <c r="AD249" s="18"/>
      <c r="AE249" s="18"/>
      <c r="AF249" s="18"/>
      <c r="AG249" s="18"/>
      <c r="AH249" s="18"/>
    </row>
    <row r="250" spans="3:34" ht="13.5" customHeight="1" x14ac:dyDescent="0.15">
      <c r="C250" s="33"/>
      <c r="D250" s="34"/>
      <c r="E250" s="34"/>
      <c r="F250" s="34"/>
      <c r="G250" s="13"/>
      <c r="Z250" s="18"/>
      <c r="AA250" s="18"/>
      <c r="AB250" s="18"/>
      <c r="AC250" s="18"/>
      <c r="AD250" s="18"/>
      <c r="AE250" s="18"/>
      <c r="AF250" s="18"/>
      <c r="AG250" s="18"/>
      <c r="AH250" s="18"/>
    </row>
    <row r="251" spans="3:34" ht="13.5" customHeight="1" x14ac:dyDescent="0.15">
      <c r="C251" s="33"/>
      <c r="D251" s="34"/>
      <c r="E251" s="34"/>
      <c r="F251" s="34"/>
      <c r="G251" s="13"/>
      <c r="Z251" s="18"/>
      <c r="AA251" s="18"/>
      <c r="AB251" s="18"/>
      <c r="AC251" s="18"/>
      <c r="AD251" s="18"/>
      <c r="AE251" s="18"/>
      <c r="AF251" s="18"/>
      <c r="AG251" s="18"/>
      <c r="AH251" s="18"/>
    </row>
    <row r="252" spans="3:34" ht="13.5" customHeight="1" x14ac:dyDescent="0.15">
      <c r="C252" s="33"/>
      <c r="D252" s="34"/>
      <c r="E252" s="34"/>
      <c r="F252" s="34"/>
      <c r="G252" s="13"/>
      <c r="Z252" s="18"/>
      <c r="AA252" s="18"/>
      <c r="AB252" s="18"/>
      <c r="AC252" s="18"/>
      <c r="AD252" s="18"/>
      <c r="AE252" s="18"/>
      <c r="AF252" s="18"/>
      <c r="AG252" s="18"/>
      <c r="AH252" s="18"/>
    </row>
    <row r="253" spans="3:34" ht="13.5" customHeight="1" x14ac:dyDescent="0.15">
      <c r="C253" s="33"/>
      <c r="D253" s="34"/>
      <c r="E253" s="34"/>
      <c r="F253" s="34"/>
      <c r="G253" s="13"/>
      <c r="Z253" s="18"/>
      <c r="AA253" s="18"/>
      <c r="AB253" s="18"/>
      <c r="AC253" s="18"/>
      <c r="AD253" s="18"/>
      <c r="AE253" s="18"/>
      <c r="AF253" s="18"/>
      <c r="AG253" s="18"/>
      <c r="AH253" s="18"/>
    </row>
    <row r="254" spans="3:34" ht="13.5" customHeight="1" x14ac:dyDescent="0.15">
      <c r="C254" s="33"/>
      <c r="D254" s="34"/>
      <c r="E254" s="34"/>
      <c r="F254" s="34"/>
      <c r="G254" s="13"/>
      <c r="Z254" s="18"/>
      <c r="AA254" s="18"/>
      <c r="AB254" s="18"/>
      <c r="AC254" s="18"/>
      <c r="AD254" s="18"/>
      <c r="AE254" s="18"/>
      <c r="AF254" s="18"/>
      <c r="AG254" s="18"/>
      <c r="AH254" s="18"/>
    </row>
    <row r="255" spans="3:34" ht="13.5" customHeight="1" x14ac:dyDescent="0.15">
      <c r="C255" s="35"/>
      <c r="D255" s="36"/>
      <c r="E255" s="36"/>
      <c r="F255" s="36"/>
      <c r="G255" s="13"/>
      <c r="Z255" s="18"/>
      <c r="AA255" s="18"/>
      <c r="AB255" s="18"/>
      <c r="AC255" s="18"/>
      <c r="AD255" s="18"/>
      <c r="AE255" s="18"/>
      <c r="AF255" s="18"/>
      <c r="AG255" s="18"/>
      <c r="AH255" s="18"/>
    </row>
    <row r="256" spans="3:34" ht="13.5" customHeight="1" x14ac:dyDescent="0.15">
      <c r="C256" s="308" t="s">
        <v>25</v>
      </c>
      <c r="D256" s="309"/>
      <c r="E256" s="309"/>
      <c r="F256" s="309"/>
    </row>
    <row r="259" spans="3:6" ht="13.5" customHeight="1" x14ac:dyDescent="0.15">
      <c r="C259" s="33"/>
      <c r="D259" s="34"/>
      <c r="E259" s="34"/>
      <c r="F259" s="34"/>
    </row>
  </sheetData>
  <sheetProtection password="C749" sheet="1" objects="1" scenarios="1" selectLockedCells="1"/>
  <mergeCells count="437">
    <mergeCell ref="C193:F193"/>
    <mergeCell ref="X173:X175"/>
    <mergeCell ref="Y173:Y175"/>
    <mergeCell ref="Z173:AH175"/>
    <mergeCell ref="C176:K178"/>
    <mergeCell ref="M176:N178"/>
    <mergeCell ref="O176:P178"/>
    <mergeCell ref="Q176:Q178"/>
    <mergeCell ref="R176:R178"/>
    <mergeCell ref="S176:S178"/>
    <mergeCell ref="T176:T178"/>
    <mergeCell ref="U176:U178"/>
    <mergeCell ref="V176:V178"/>
    <mergeCell ref="W176:W178"/>
    <mergeCell ref="X176:X178"/>
    <mergeCell ref="Y176:Y178"/>
    <mergeCell ref="Z176:AH178"/>
    <mergeCell ref="C173:K175"/>
    <mergeCell ref="L173:P175"/>
    <mergeCell ref="Q173:Q175"/>
    <mergeCell ref="R173:R175"/>
    <mergeCell ref="S173:S175"/>
    <mergeCell ref="T173:T175"/>
    <mergeCell ref="U173:U175"/>
    <mergeCell ref="V173:V175"/>
    <mergeCell ref="W173:W175"/>
    <mergeCell ref="X167:X169"/>
    <mergeCell ref="Y167:Y169"/>
    <mergeCell ref="Z167:AH169"/>
    <mergeCell ref="C170:K172"/>
    <mergeCell ref="L170:P172"/>
    <mergeCell ref="Q170:Q172"/>
    <mergeCell ref="R170:R172"/>
    <mergeCell ref="S170:S172"/>
    <mergeCell ref="T170:T172"/>
    <mergeCell ref="U170:U172"/>
    <mergeCell ref="V170:V172"/>
    <mergeCell ref="W170:W172"/>
    <mergeCell ref="X170:X172"/>
    <mergeCell ref="Y170:Y172"/>
    <mergeCell ref="Z170:AH172"/>
    <mergeCell ref="C167:K169"/>
    <mergeCell ref="L167:P169"/>
    <mergeCell ref="Q167:Q169"/>
    <mergeCell ref="R167:R169"/>
    <mergeCell ref="S167:S169"/>
    <mergeCell ref="T167:T169"/>
    <mergeCell ref="U167:U169"/>
    <mergeCell ref="V167:V169"/>
    <mergeCell ref="W167:W169"/>
    <mergeCell ref="X161:X163"/>
    <mergeCell ref="Y161:Y163"/>
    <mergeCell ref="Z161:AH163"/>
    <mergeCell ref="C164:K166"/>
    <mergeCell ref="L164:P166"/>
    <mergeCell ref="Q164:Q166"/>
    <mergeCell ref="R164:R166"/>
    <mergeCell ref="S164:S166"/>
    <mergeCell ref="T164:T166"/>
    <mergeCell ref="U164:U166"/>
    <mergeCell ref="V164:V166"/>
    <mergeCell ref="W164:W166"/>
    <mergeCell ref="X164:X166"/>
    <mergeCell ref="Y164:Y166"/>
    <mergeCell ref="Z164:AH166"/>
    <mergeCell ref="C161:K163"/>
    <mergeCell ref="L161:P163"/>
    <mergeCell ref="Q161:Q163"/>
    <mergeCell ref="R161:R163"/>
    <mergeCell ref="S161:S163"/>
    <mergeCell ref="T161:T163"/>
    <mergeCell ref="U161:U163"/>
    <mergeCell ref="V161:V163"/>
    <mergeCell ref="W161:W163"/>
    <mergeCell ref="C155:K157"/>
    <mergeCell ref="L155:P157"/>
    <mergeCell ref="Q155:Y157"/>
    <mergeCell ref="Z155:AH157"/>
    <mergeCell ref="C158:K160"/>
    <mergeCell ref="L158:P160"/>
    <mergeCell ref="Q158:Q160"/>
    <mergeCell ref="R158:R160"/>
    <mergeCell ref="S158:S160"/>
    <mergeCell ref="T158:T160"/>
    <mergeCell ref="U158:U160"/>
    <mergeCell ref="V158:V160"/>
    <mergeCell ref="W158:W160"/>
    <mergeCell ref="X158:X160"/>
    <mergeCell ref="Y158:Y160"/>
    <mergeCell ref="Z158:AH160"/>
    <mergeCell ref="V147:X147"/>
    <mergeCell ref="Z147:AH147"/>
    <mergeCell ref="V148:X148"/>
    <mergeCell ref="Z148:AH148"/>
    <mergeCell ref="V149:X149"/>
    <mergeCell ref="Z149:AH149"/>
    <mergeCell ref="C150:I152"/>
    <mergeCell ref="J150:J152"/>
    <mergeCell ref="K150:K152"/>
    <mergeCell ref="L150:L152"/>
    <mergeCell ref="M150:M152"/>
    <mergeCell ref="N150:N152"/>
    <mergeCell ref="O150:O152"/>
    <mergeCell ref="P150:P152"/>
    <mergeCell ref="Q150:Q152"/>
    <mergeCell ref="R150:R152"/>
    <mergeCell ref="C140:I141"/>
    <mergeCell ref="C142:N143"/>
    <mergeCell ref="O142:P143"/>
    <mergeCell ref="V143:X144"/>
    <mergeCell ref="Z143:AH143"/>
    <mergeCell ref="Z144:AH144"/>
    <mergeCell ref="V145:X146"/>
    <mergeCell ref="Z145:AH145"/>
    <mergeCell ref="Z146:AH146"/>
    <mergeCell ref="O133:V135"/>
    <mergeCell ref="AA135:AC135"/>
    <mergeCell ref="AD135:AH135"/>
    <mergeCell ref="Y139:AB140"/>
    <mergeCell ref="AC139:AC140"/>
    <mergeCell ref="AD139:AD140"/>
    <mergeCell ref="AE139:AE140"/>
    <mergeCell ref="AF139:AF140"/>
    <mergeCell ref="AG139:AG140"/>
    <mergeCell ref="AH139:AH140"/>
    <mergeCell ref="C256:F256"/>
    <mergeCell ref="Z239:AH241"/>
    <mergeCell ref="Z244:AB244"/>
    <mergeCell ref="AC244:AE244"/>
    <mergeCell ref="AF244:AH244"/>
    <mergeCell ref="Z245:AB248"/>
    <mergeCell ref="AC245:AE248"/>
    <mergeCell ref="AF245:AH248"/>
    <mergeCell ref="T239:T241"/>
    <mergeCell ref="U239:U241"/>
    <mergeCell ref="V239:V241"/>
    <mergeCell ref="W239:W241"/>
    <mergeCell ref="X239:X241"/>
    <mergeCell ref="Y239:Y241"/>
    <mergeCell ref="C239:K241"/>
    <mergeCell ref="M239:N241"/>
    <mergeCell ref="O239:P241"/>
    <mergeCell ref="Q239:Q241"/>
    <mergeCell ref="R239:R241"/>
    <mergeCell ref="S239:S241"/>
    <mergeCell ref="U236:U238"/>
    <mergeCell ref="V236:V238"/>
    <mergeCell ref="W236:W238"/>
    <mergeCell ref="X236:X238"/>
    <mergeCell ref="Y236:Y238"/>
    <mergeCell ref="Z236:AH238"/>
    <mergeCell ref="C236:K238"/>
    <mergeCell ref="L236:P238"/>
    <mergeCell ref="Q236:Q238"/>
    <mergeCell ref="R236:R238"/>
    <mergeCell ref="S236:S238"/>
    <mergeCell ref="T236:T238"/>
    <mergeCell ref="U233:U235"/>
    <mergeCell ref="V233:V235"/>
    <mergeCell ref="W233:W235"/>
    <mergeCell ref="X233:X235"/>
    <mergeCell ref="Y233:Y235"/>
    <mergeCell ref="Z233:AH235"/>
    <mergeCell ref="C233:K235"/>
    <mergeCell ref="L233:P235"/>
    <mergeCell ref="Q233:Q235"/>
    <mergeCell ref="R233:R235"/>
    <mergeCell ref="S233:S235"/>
    <mergeCell ref="T233:T235"/>
    <mergeCell ref="U230:U232"/>
    <mergeCell ref="V230:V232"/>
    <mergeCell ref="W230:W232"/>
    <mergeCell ref="X230:X232"/>
    <mergeCell ref="Y230:Y232"/>
    <mergeCell ref="Z230:AH232"/>
    <mergeCell ref="C230:K232"/>
    <mergeCell ref="L230:P232"/>
    <mergeCell ref="Q230:Q232"/>
    <mergeCell ref="R230:R232"/>
    <mergeCell ref="S230:S232"/>
    <mergeCell ref="T230:T232"/>
    <mergeCell ref="U221:U223"/>
    <mergeCell ref="V221:V223"/>
    <mergeCell ref="W221:W223"/>
    <mergeCell ref="X221:X223"/>
    <mergeCell ref="Y221:Y223"/>
    <mergeCell ref="Z221:AH223"/>
    <mergeCell ref="C221:K223"/>
    <mergeCell ref="L221:P223"/>
    <mergeCell ref="Q221:Q223"/>
    <mergeCell ref="R221:R223"/>
    <mergeCell ref="S221:S223"/>
    <mergeCell ref="T221:T223"/>
    <mergeCell ref="Q213:Q215"/>
    <mergeCell ref="R213:R215"/>
    <mergeCell ref="C218:K220"/>
    <mergeCell ref="L218:P220"/>
    <mergeCell ref="Q218:Y220"/>
    <mergeCell ref="Z218:AH220"/>
    <mergeCell ref="V212:X212"/>
    <mergeCell ref="Z212:AH212"/>
    <mergeCell ref="C213:I215"/>
    <mergeCell ref="J213:J215"/>
    <mergeCell ref="K213:K215"/>
    <mergeCell ref="L213:L215"/>
    <mergeCell ref="M213:M215"/>
    <mergeCell ref="N213:N215"/>
    <mergeCell ref="O213:O215"/>
    <mergeCell ref="P213:P215"/>
    <mergeCell ref="V208:X209"/>
    <mergeCell ref="Z208:AH208"/>
    <mergeCell ref="Z209:AH209"/>
    <mergeCell ref="V210:X210"/>
    <mergeCell ref="Z210:AH210"/>
    <mergeCell ref="V211:X211"/>
    <mergeCell ref="Z211:AH211"/>
    <mergeCell ref="AG202:AG203"/>
    <mergeCell ref="AH202:AH203"/>
    <mergeCell ref="C203:I204"/>
    <mergeCell ref="C205:N206"/>
    <mergeCell ref="O205:P206"/>
    <mergeCell ref="V206:X207"/>
    <mergeCell ref="Z206:AH206"/>
    <mergeCell ref="Z207:AH207"/>
    <mergeCell ref="Z114:AH116"/>
    <mergeCell ref="C131:F131"/>
    <mergeCell ref="O196:V198"/>
    <mergeCell ref="AA198:AC198"/>
    <mergeCell ref="AD198:AH198"/>
    <mergeCell ref="Y202:AB203"/>
    <mergeCell ref="AC202:AC203"/>
    <mergeCell ref="AD202:AD203"/>
    <mergeCell ref="AE202:AE203"/>
    <mergeCell ref="AF202:AF203"/>
    <mergeCell ref="T114:T116"/>
    <mergeCell ref="U114:U116"/>
    <mergeCell ref="V114:V116"/>
    <mergeCell ref="W114:W116"/>
    <mergeCell ref="X114:X116"/>
    <mergeCell ref="Y114:Y116"/>
    <mergeCell ref="C114:K116"/>
    <mergeCell ref="M114:N116"/>
    <mergeCell ref="O114:P116"/>
    <mergeCell ref="Q114:Q116"/>
    <mergeCell ref="R114:R116"/>
    <mergeCell ref="S114:S116"/>
    <mergeCell ref="U111:U113"/>
    <mergeCell ref="V111:V113"/>
    <mergeCell ref="W111:W113"/>
    <mergeCell ref="X111:X113"/>
    <mergeCell ref="Y111:Y113"/>
    <mergeCell ref="Z111:AH113"/>
    <mergeCell ref="C111:K113"/>
    <mergeCell ref="L111:P113"/>
    <mergeCell ref="Q111:Q113"/>
    <mergeCell ref="R111:R113"/>
    <mergeCell ref="S111:S113"/>
    <mergeCell ref="T111:T113"/>
    <mergeCell ref="U108:U110"/>
    <mergeCell ref="V108:V110"/>
    <mergeCell ref="W108:W110"/>
    <mergeCell ref="X108:X110"/>
    <mergeCell ref="Y108:Y110"/>
    <mergeCell ref="Z108:AH110"/>
    <mergeCell ref="C108:K110"/>
    <mergeCell ref="L108:P110"/>
    <mergeCell ref="Q108:Q110"/>
    <mergeCell ref="R108:R110"/>
    <mergeCell ref="S108:S110"/>
    <mergeCell ref="T108:T110"/>
    <mergeCell ref="U105:U107"/>
    <mergeCell ref="V105:V107"/>
    <mergeCell ref="W105:W107"/>
    <mergeCell ref="X105:X107"/>
    <mergeCell ref="Y105:Y107"/>
    <mergeCell ref="Z105:AH107"/>
    <mergeCell ref="C105:K107"/>
    <mergeCell ref="L105:P107"/>
    <mergeCell ref="Q105:Q107"/>
    <mergeCell ref="R105:R107"/>
    <mergeCell ref="S105:S107"/>
    <mergeCell ref="T105:T107"/>
    <mergeCell ref="U96:U98"/>
    <mergeCell ref="V96:V98"/>
    <mergeCell ref="W96:W98"/>
    <mergeCell ref="X96:X98"/>
    <mergeCell ref="Y96:Y98"/>
    <mergeCell ref="Z96:AH98"/>
    <mergeCell ref="C96:K98"/>
    <mergeCell ref="L96:P98"/>
    <mergeCell ref="Q96:Q98"/>
    <mergeCell ref="R96:R98"/>
    <mergeCell ref="S96:S98"/>
    <mergeCell ref="T96:T98"/>
    <mergeCell ref="Q88:Q90"/>
    <mergeCell ref="R88:R90"/>
    <mergeCell ref="C93:K95"/>
    <mergeCell ref="L93:P95"/>
    <mergeCell ref="Q93:Y95"/>
    <mergeCell ref="Z93:AH95"/>
    <mergeCell ref="V87:X87"/>
    <mergeCell ref="Z87:AH87"/>
    <mergeCell ref="C88:I90"/>
    <mergeCell ref="J88:J90"/>
    <mergeCell ref="K88:K90"/>
    <mergeCell ref="L88:L90"/>
    <mergeCell ref="M88:M90"/>
    <mergeCell ref="N88:N90"/>
    <mergeCell ref="O88:O90"/>
    <mergeCell ref="P88:P90"/>
    <mergeCell ref="V83:X84"/>
    <mergeCell ref="Z83:AH83"/>
    <mergeCell ref="Z84:AH84"/>
    <mergeCell ref="V85:X85"/>
    <mergeCell ref="Z85:AH85"/>
    <mergeCell ref="V86:X86"/>
    <mergeCell ref="Z86:AH86"/>
    <mergeCell ref="AH77:AH78"/>
    <mergeCell ref="C78:I79"/>
    <mergeCell ref="C80:N81"/>
    <mergeCell ref="O80:P81"/>
    <mergeCell ref="V81:X82"/>
    <mergeCell ref="Z81:AH81"/>
    <mergeCell ref="Z82:AH82"/>
    <mergeCell ref="Y77:AB78"/>
    <mergeCell ref="AC77:AC78"/>
    <mergeCell ref="AD77:AD78"/>
    <mergeCell ref="AE77:AE78"/>
    <mergeCell ref="AF77:AF78"/>
    <mergeCell ref="AG77:AG78"/>
    <mergeCell ref="C44:K46"/>
    <mergeCell ref="M44:N46"/>
    <mergeCell ref="O44:P46"/>
    <mergeCell ref="Q44:Y46"/>
    <mergeCell ref="Z44:AH46"/>
    <mergeCell ref="O71:V73"/>
    <mergeCell ref="AA73:AC73"/>
    <mergeCell ref="AD73:AH73"/>
    <mergeCell ref="C38:K40"/>
    <mergeCell ref="L38:P40"/>
    <mergeCell ref="Q38:Y40"/>
    <mergeCell ref="Z38:AH40"/>
    <mergeCell ref="C41:K43"/>
    <mergeCell ref="L41:P43"/>
    <mergeCell ref="Q41:Y43"/>
    <mergeCell ref="Z41:AH43"/>
    <mergeCell ref="C26:K28"/>
    <mergeCell ref="L26:P28"/>
    <mergeCell ref="Q26:Y28"/>
    <mergeCell ref="Z26:AH28"/>
    <mergeCell ref="C35:K37"/>
    <mergeCell ref="L35:P37"/>
    <mergeCell ref="Q35:Y37"/>
    <mergeCell ref="Z35:AH37"/>
    <mergeCell ref="C18:I20"/>
    <mergeCell ref="J18:R20"/>
    <mergeCell ref="C23:K25"/>
    <mergeCell ref="L23:P25"/>
    <mergeCell ref="Q23:Y25"/>
    <mergeCell ref="Z23:AH25"/>
    <mergeCell ref="C32:K34"/>
    <mergeCell ref="L32:P34"/>
    <mergeCell ref="Q32:Y34"/>
    <mergeCell ref="Z32:AH34"/>
    <mergeCell ref="C29:K31"/>
    <mergeCell ref="L29:P31"/>
    <mergeCell ref="Q29:Y31"/>
    <mergeCell ref="Z29:AH31"/>
    <mergeCell ref="V16:X16"/>
    <mergeCell ref="Z16:AH16"/>
    <mergeCell ref="V17:X17"/>
    <mergeCell ref="Z17:AH17"/>
    <mergeCell ref="C10:N11"/>
    <mergeCell ref="O10:P11"/>
    <mergeCell ref="V11:X12"/>
    <mergeCell ref="Z11:AH11"/>
    <mergeCell ref="Z12:AH12"/>
    <mergeCell ref="V13:X14"/>
    <mergeCell ref="Z13:AH13"/>
    <mergeCell ref="Z14:AH14"/>
    <mergeCell ref="O1:V3"/>
    <mergeCell ref="AA3:AC3"/>
    <mergeCell ref="AD3:AH3"/>
    <mergeCell ref="D5:I5"/>
    <mergeCell ref="Y7:AB8"/>
    <mergeCell ref="AC7:AH8"/>
    <mergeCell ref="C8:I9"/>
    <mergeCell ref="V15:X15"/>
    <mergeCell ref="Z15:AH15"/>
    <mergeCell ref="X102:X104"/>
    <mergeCell ref="Y102:Y104"/>
    <mergeCell ref="Z102:AH104"/>
    <mergeCell ref="C99:K101"/>
    <mergeCell ref="L99:P101"/>
    <mergeCell ref="Q99:Q101"/>
    <mergeCell ref="R99:R101"/>
    <mergeCell ref="S99:S101"/>
    <mergeCell ref="T99:T101"/>
    <mergeCell ref="U99:U101"/>
    <mergeCell ref="V99:V101"/>
    <mergeCell ref="W99:W101"/>
    <mergeCell ref="X99:X101"/>
    <mergeCell ref="Y99:Y101"/>
    <mergeCell ref="Z99:AH101"/>
    <mergeCell ref="C102:K104"/>
    <mergeCell ref="L102:P104"/>
    <mergeCell ref="Q102:Q104"/>
    <mergeCell ref="R102:R104"/>
    <mergeCell ref="S102:S104"/>
    <mergeCell ref="T102:T104"/>
    <mergeCell ref="U102:U104"/>
    <mergeCell ref="V102:V104"/>
    <mergeCell ref="W102:W104"/>
    <mergeCell ref="X227:X229"/>
    <mergeCell ref="Y227:Y229"/>
    <mergeCell ref="Z227:AH229"/>
    <mergeCell ref="C224:K226"/>
    <mergeCell ref="L224:P226"/>
    <mergeCell ref="Q224:Q226"/>
    <mergeCell ref="R224:R226"/>
    <mergeCell ref="S224:S226"/>
    <mergeCell ref="T224:T226"/>
    <mergeCell ref="U224:U226"/>
    <mergeCell ref="V224:V226"/>
    <mergeCell ref="W224:W226"/>
    <mergeCell ref="X224:X226"/>
    <mergeCell ref="Y224:Y226"/>
    <mergeCell ref="Z224:AH226"/>
    <mergeCell ref="C227:K229"/>
    <mergeCell ref="L227:P229"/>
    <mergeCell ref="Q227:Q229"/>
    <mergeCell ref="R227:R229"/>
    <mergeCell ref="S227:S229"/>
    <mergeCell ref="T227:T229"/>
    <mergeCell ref="U227:U229"/>
    <mergeCell ref="V227:V229"/>
    <mergeCell ref="W227:W229"/>
  </mergeCells>
  <phoneticPr fontId="3"/>
  <dataValidations count="15">
    <dataValidation type="textLength" operator="equal" allowBlank="1" showInputMessage="1" showErrorMessage="1" error="桁数に誤りがございます_x000a_適格請求書(インボイス制度)登録番号を入力ください " prompt="T以降の13桁の数字のみを入力ください" sqref="Z17:AH17">
      <formula1>13</formula1>
    </dataValidation>
    <dataValidation allowBlank="1" showInputMessage="1" showErrorMessage="1" prompt="ハイフン ( - )を含めて入力ください" sqref="Z16:AH16"/>
    <dataValidation allowBlank="1" showInputMessage="1" showErrorMessage="1" prompt="会社名を入力ください" sqref="Z13:AH13"/>
    <dataValidation allowBlank="1" showInputMessage="1" showErrorMessage="1" prompt="支社名、支店名、営業所名等がございましたら入力ください" sqref="Z14:AH14"/>
    <dataValidation allowBlank="1" showInputMessage="1" showErrorMessage="1" prompt="ご住所を入力ください" sqref="Z11:AH12"/>
    <dataValidation operator="lessThan" allowBlank="1" showInputMessage="1" showErrorMessage="1" error="番号に誤りがございます" prompt="6桁の取引先コードを入力ください" sqref="AC7:AH8"/>
    <dataValidation allowBlank="1" showInputMessage="1" showErrorMessage="1" prompt="入力が無い場合、入力日の記載となります" sqref="AD3:AH3"/>
    <dataValidation allowBlank="1" showInputMessage="1" showErrorMessage="1" prompt="請求先の作業所名、営業所名等を入力ください" sqref="C10:N11"/>
    <dataValidation type="whole" allowBlank="1" showInputMessage="1" showErrorMessage="1" error="桁数が超えています_x000a_9桁(億)以下で入力ください" prompt="当月の合計請求額を入力ください" sqref="J18:R20">
      <formula1>1</formula1>
      <formula2>999999999</formula2>
    </dataValidation>
    <dataValidation type="whole" allowBlank="1" showInputMessage="1" showErrorMessage="1" error="桁数が超えています_x000a_9桁(億)以下で入力ください" sqref="Q26:Y43">
      <formula1>1</formula1>
      <formula2>999999999</formula2>
    </dataValidation>
    <dataValidation allowBlank="1" showInputMessage="1" showErrorMessage="1" prompt="必要な場合、摘要項目を追加ください" sqref="C41:K43"/>
    <dataValidation type="whole" allowBlank="1" showInputMessage="1" showErrorMessage="1" error="桁数が超えています_x000a_9桁(億)以下で入力ください" prompt="当月の請求金額を入力ください" sqref="Q44:Y46">
      <formula1>1</formula1>
      <formula2>999999999</formula2>
    </dataValidation>
    <dataValidation allowBlank="1" showInputMessage="1" showErrorMessage="1" prompt="請求明細書の枚数を入力ください" sqref="M44:N46"/>
    <dataValidation allowBlank="1" showInputMessage="1" showErrorMessage="1" prompt="必要な場合、入力ください" sqref="Z26:AH43"/>
    <dataValidation allowBlank="1" showInputMessage="1" showErrorMessage="1" prompt="役職 と 氏名を入力ください" sqref="Z15:AH15"/>
  </dataValidations>
  <printOptions horizontalCentered="1"/>
  <pageMargins left="0" right="0.39370078740157483" top="0.78740157480314965" bottom="0.39370078740157483" header="0" footer="0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指定請求書</vt:lpstr>
      <vt:lpstr>指定請求書!Print_Area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純平</dc:creator>
  <cp:lastModifiedBy>鈴木 純平</cp:lastModifiedBy>
  <cp:lastPrinted>2023-08-29T05:06:11Z</cp:lastPrinted>
  <dcterms:created xsi:type="dcterms:W3CDTF">2023-05-11T05:45:25Z</dcterms:created>
  <dcterms:modified xsi:type="dcterms:W3CDTF">2024-04-01T05:29:40Z</dcterms:modified>
</cp:coreProperties>
</file>